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<sst xmlns="http://schemas.openxmlformats.org/spreadsheetml/2006/main" count="55" uniqueCount="53">
  <si>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Bevételek</t>
  </si>
  <si>
    <t>Kiadások</t>
  </si>
  <si>
    <t>Megnevezés</t>
  </si>
  <si>
    <t>Intézményi műk. bevételek</t>
  </si>
  <si>
    <t xml:space="preserve"> - Helyi adók</t>
  </si>
  <si>
    <t xml:space="preserve"> - Átengedett központi adók</t>
  </si>
  <si>
    <t>Működési bevétel összesen</t>
  </si>
  <si>
    <t>Támogatások összesen</t>
  </si>
  <si>
    <t>Felh. és tőkejell. bev. össz.</t>
  </si>
  <si>
    <t>Sajátos felhalm. és tőkebev.</t>
  </si>
  <si>
    <t>Támog. értékű bev. össz.</t>
  </si>
  <si>
    <t>Tám. értékű műk. bevétel</t>
  </si>
  <si>
    <t xml:space="preserve"> - ebből OEP-től átvett pénz</t>
  </si>
  <si>
    <t>Tám. értékű felh. bev</t>
  </si>
  <si>
    <t>Hitelek összesen</t>
  </si>
  <si>
    <t>Működési célú hitelfelvétel</t>
  </si>
  <si>
    <t>Felhal. célú hitelfelvétel</t>
  </si>
  <si>
    <t>Előző évi visszatér.</t>
  </si>
  <si>
    <t>Bevételek mindösszesen</t>
  </si>
  <si>
    <t>Személyi juttatások</t>
  </si>
  <si>
    <t>Munkaad. terh. jár</t>
  </si>
  <si>
    <t>Dologi kiadások</t>
  </si>
  <si>
    <t>Műk. kiadások. össz.</t>
  </si>
  <si>
    <t>Tám. ért. műk. kiadás</t>
  </si>
  <si>
    <t>Műk. célú pe. áta.áh. kiv</t>
  </si>
  <si>
    <t>Működési tám. össz.</t>
  </si>
  <si>
    <t>Felújítási kiadások</t>
  </si>
  <si>
    <t>Felhalmozási kiadások</t>
  </si>
  <si>
    <t>Felh. célú pe. áta. áh. kiv.</t>
  </si>
  <si>
    <t>Részvény</t>
  </si>
  <si>
    <t>Felh. kiad összesen</t>
  </si>
  <si>
    <t>Tőketörlesztés</t>
  </si>
  <si>
    <t>Kamatfizetés</t>
  </si>
  <si>
    <t>Adósságszolg. összesen</t>
  </si>
  <si>
    <t>Általános tartalék</t>
  </si>
  <si>
    <t>Céltartalék</t>
  </si>
  <si>
    <t>Tartalékok összesen</t>
  </si>
  <si>
    <t>Előző évi visszaf.köt</t>
  </si>
  <si>
    <t>Kiadások mindösszesen</t>
  </si>
  <si>
    <t>Önk. sajátos műk. bev</t>
  </si>
  <si>
    <t>1. számú melléklet</t>
  </si>
  <si>
    <t>Normatív támogatások I. jogcím</t>
  </si>
  <si>
    <t>Normatív támogatások III. jogcím</t>
  </si>
  <si>
    <t xml:space="preserve"> - ebből Munkaügyi kp.</t>
  </si>
  <si>
    <t>Normatív támogatások IV. jogcím</t>
  </si>
  <si>
    <t xml:space="preserve">       Gépjárműadó 40%</t>
  </si>
  <si>
    <t>Előző évi pénzmaradvány</t>
  </si>
  <si>
    <t>Magánszemélyek kom. Adója</t>
  </si>
  <si>
    <t>2017. évi terv</t>
  </si>
  <si>
    <t>Normatív támogatások II. jogcím</t>
  </si>
  <si>
    <t>Áht-n belüli megelőlegezések visszafiz.</t>
  </si>
  <si>
    <t>Mátraterenye Önkormányzat 2017. évi tervezett
 költségvetési bevételeit és költségvetési kiadásait előirányzat csoportok szerint tartalmazó mérlege</t>
  </si>
  <si>
    <t>Mátraterenye Község Önkormányzatának Képviselő testülete 1/2017. (II.20.)önkormányzati rendelete az önkormányzat 2017. évi költségvetéséről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</si>
</sst>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</numFmts>
  <fonts count="46">
    <font>
      <sz val="10"/>
      <name val="Arial"/>
      <family val="0"/>
    </font>
    <font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u val="single"/>
      <sz val="12"/>
      <name val="Garamond"/>
      <family val="1"/>
    </font>
    <font>
      <b/>
      <u val="single"/>
      <sz val="10"/>
      <name val="Garamond"/>
      <family val="1"/>
    </font>
    <font>
      <i/>
      <u val="single"/>
      <sz val="10"/>
      <name val="Garamond"/>
      <family val="1"/>
    </font>
    <font>
      <b/>
      <sz val="11"/>
      <color indexed="10"/>
      <name val="Garamond"/>
      <family val="1"/>
    </font>
    <font>
      <sz val="10"/>
      <color indexed="10"/>
      <name val="Garamond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32" borderId="11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1" xfId="0" applyFont="1" applyFill="1" applyBorder="1" applyAlignment="1">
      <alignment horizontal="right"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32" borderId="12" xfId="0" applyFont="1" applyFill="1" applyBorder="1" applyAlignment="1">
      <alignment horizontal="right"/>
    </xf>
    <xf numFmtId="0" fontId="4" fillId="32" borderId="14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5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30.28125" style="0" customWidth="1"/>
    <col min="2" max="2" width="14.7109375" style="0" customWidth="1"/>
    <col min="3" max="3" width="31.7109375" style="0" customWidth="1"/>
    <col min="4" max="4" width="15.00390625" style="0" customWidth="1"/>
  </cols>
  <sheetData>
    <row r="1" spans="1:4" ht="48" customHeight="1">
      <c r="A1" s="35" t="s">
        <v>52</v>
      </c>
      <c r="B1" s="36"/>
      <c r="C1" s="36"/>
      <c r="D1" s="36"/>
    </row>
    <row r="2" spans="3:4" ht="15.75">
      <c r="C2" s="40"/>
      <c r="D2" s="41"/>
    </row>
    <row r="3" spans="1:5" ht="12.75">
      <c r="A3" s="2"/>
      <c r="B3" s="2"/>
      <c r="C3" s="43" t="s">
        <v>40</v>
      </c>
      <c r="D3" s="43"/>
      <c r="E3" s="2"/>
    </row>
    <row r="4" spans="1:5" ht="12.75">
      <c r="A4" s="2"/>
      <c r="B4" s="2"/>
      <c r="C4" s="2"/>
      <c r="D4" s="2"/>
      <c r="E4" s="2"/>
    </row>
    <row r="5" spans="1:7" ht="12.75" customHeight="1">
      <c r="A5" s="42" t="s">
        <v>51</v>
      </c>
      <c r="B5" s="42"/>
      <c r="C5" s="42"/>
      <c r="D5" s="42"/>
      <c r="E5" s="28"/>
      <c r="F5" s="1"/>
      <c r="G5" s="1"/>
    </row>
    <row r="6" spans="1:7" ht="12.75" customHeight="1">
      <c r="A6" s="42"/>
      <c r="B6" s="42"/>
      <c r="C6" s="42"/>
      <c r="D6" s="42"/>
      <c r="E6" s="28"/>
      <c r="F6" s="1"/>
      <c r="G6" s="1"/>
    </row>
    <row r="7" spans="1:7" ht="12.75" customHeight="1">
      <c r="A7" s="42"/>
      <c r="B7" s="42"/>
      <c r="C7" s="42"/>
      <c r="D7" s="42"/>
      <c r="E7" s="28"/>
      <c r="F7" s="1"/>
      <c r="G7" s="1"/>
    </row>
    <row r="8" spans="1:7" ht="12.75">
      <c r="A8" s="42"/>
      <c r="B8" s="42"/>
      <c r="C8" s="42"/>
      <c r="D8" s="42"/>
      <c r="E8" s="3"/>
      <c r="F8" s="1"/>
      <c r="G8" s="1"/>
    </row>
    <row r="9" spans="1:7" ht="12.75">
      <c r="A9" s="42"/>
      <c r="B9" s="42"/>
      <c r="C9" s="42"/>
      <c r="D9" s="42"/>
      <c r="E9" s="3"/>
      <c r="F9" s="1"/>
      <c r="G9" s="1"/>
    </row>
    <row r="10" spans="1:7" ht="12.75">
      <c r="A10" s="4"/>
      <c r="B10" s="4"/>
      <c r="C10" s="4"/>
      <c r="D10" s="4"/>
      <c r="E10" s="4"/>
      <c r="F10" s="1"/>
      <c r="G10" s="1"/>
    </row>
    <row r="11" spans="1:5" ht="13.5" thickBot="1">
      <c r="A11" s="2"/>
      <c r="B11" s="2"/>
      <c r="C11" s="2"/>
      <c r="D11" s="2"/>
      <c r="E11" s="2"/>
    </row>
    <row r="12" spans="1:5" ht="15">
      <c r="A12" s="37" t="s">
        <v>0</v>
      </c>
      <c r="B12" s="38"/>
      <c r="C12" s="38" t="s">
        <v>1</v>
      </c>
      <c r="D12" s="39"/>
      <c r="E12" s="5"/>
    </row>
    <row r="13" spans="1:5" ht="15">
      <c r="A13" s="8"/>
      <c r="B13" s="9" t="s">
        <v>48</v>
      </c>
      <c r="C13" s="9"/>
      <c r="D13" s="10" t="s">
        <v>48</v>
      </c>
      <c r="E13" s="6"/>
    </row>
    <row r="14" spans="1:5" ht="15">
      <c r="A14" s="11" t="s">
        <v>2</v>
      </c>
      <c r="B14" s="12"/>
      <c r="C14" s="13" t="s">
        <v>2</v>
      </c>
      <c r="D14" s="14"/>
      <c r="E14" s="6"/>
    </row>
    <row r="15" spans="1:5" ht="15">
      <c r="A15" s="8" t="s">
        <v>3</v>
      </c>
      <c r="B15" s="9">
        <v>2000</v>
      </c>
      <c r="C15" s="15" t="s">
        <v>19</v>
      </c>
      <c r="D15" s="16">
        <v>221708</v>
      </c>
      <c r="E15" s="7"/>
    </row>
    <row r="16" spans="1:5" ht="15">
      <c r="A16" s="8" t="s">
        <v>39</v>
      </c>
      <c r="B16" s="9">
        <v>16300</v>
      </c>
      <c r="C16" s="15" t="s">
        <v>20</v>
      </c>
      <c r="D16" s="16">
        <v>31180</v>
      </c>
      <c r="E16" s="7"/>
    </row>
    <row r="17" spans="1:5" ht="15">
      <c r="A17" s="17" t="s">
        <v>4</v>
      </c>
      <c r="B17" s="15">
        <v>13500</v>
      </c>
      <c r="C17" s="15" t="s">
        <v>21</v>
      </c>
      <c r="D17" s="16">
        <v>116494</v>
      </c>
      <c r="E17" s="7"/>
    </row>
    <row r="18" spans="1:5" ht="15">
      <c r="A18" s="17" t="s">
        <v>5</v>
      </c>
      <c r="B18" s="15">
        <v>2800</v>
      </c>
      <c r="C18" s="21" t="s">
        <v>22</v>
      </c>
      <c r="D18" s="23">
        <f>SUM(D15:D17)</f>
        <v>369382</v>
      </c>
      <c r="E18" s="7"/>
    </row>
    <row r="19" spans="1:5" ht="15">
      <c r="A19" s="17" t="s">
        <v>45</v>
      </c>
      <c r="B19" s="15">
        <v>2800</v>
      </c>
      <c r="C19" s="15" t="s">
        <v>23</v>
      </c>
      <c r="D19" s="16">
        <v>109128</v>
      </c>
      <c r="E19" s="7"/>
    </row>
    <row r="20" spans="1:5" ht="15">
      <c r="A20" s="17"/>
      <c r="B20" s="15"/>
      <c r="C20" s="15" t="s">
        <v>24</v>
      </c>
      <c r="D20" s="16">
        <v>26838</v>
      </c>
      <c r="E20" s="7"/>
    </row>
    <row r="21" spans="1:5" ht="15">
      <c r="A21" s="22" t="s">
        <v>6</v>
      </c>
      <c r="B21" s="21">
        <f>B15+B16</f>
        <v>18300</v>
      </c>
      <c r="C21" s="21" t="s">
        <v>25</v>
      </c>
      <c r="D21" s="23">
        <f>SUM(D19:D20)</f>
        <v>135966</v>
      </c>
      <c r="E21" s="7"/>
    </row>
    <row r="22" spans="1:5" ht="15">
      <c r="A22" s="22" t="s">
        <v>7</v>
      </c>
      <c r="B22" s="21">
        <f>B23+B24+B25+B26</f>
        <v>223927</v>
      </c>
      <c r="C22" s="15" t="s">
        <v>26</v>
      </c>
      <c r="D22" s="16">
        <v>15000</v>
      </c>
      <c r="E22" s="7"/>
    </row>
    <row r="23" spans="1:5" ht="15">
      <c r="A23" s="17" t="s">
        <v>41</v>
      </c>
      <c r="B23" s="15">
        <v>95423</v>
      </c>
      <c r="C23" s="15" t="s">
        <v>27</v>
      </c>
      <c r="D23" s="16">
        <v>17000</v>
      </c>
      <c r="E23" s="7"/>
    </row>
    <row r="24" spans="1:5" ht="15">
      <c r="A24" s="17" t="s">
        <v>49</v>
      </c>
      <c r="B24" s="15">
        <v>52808</v>
      </c>
      <c r="C24" s="15"/>
      <c r="D24" s="16"/>
      <c r="E24" s="7"/>
    </row>
    <row r="25" spans="1:5" ht="15">
      <c r="A25" s="17" t="s">
        <v>42</v>
      </c>
      <c r="B25" s="15">
        <v>73614</v>
      </c>
      <c r="C25" s="15" t="s">
        <v>28</v>
      </c>
      <c r="D25" s="16"/>
      <c r="E25" s="7"/>
    </row>
    <row r="26" spans="1:5" ht="15">
      <c r="A26" s="17" t="s">
        <v>44</v>
      </c>
      <c r="B26" s="15">
        <v>2082</v>
      </c>
      <c r="C26" s="15" t="s">
        <v>29</v>
      </c>
      <c r="D26" s="20"/>
      <c r="E26" s="7"/>
    </row>
    <row r="27" spans="1:5" ht="15">
      <c r="A27" s="22" t="s">
        <v>8</v>
      </c>
      <c r="B27" s="21">
        <v>6100</v>
      </c>
      <c r="C27" s="21" t="s">
        <v>30</v>
      </c>
      <c r="D27" s="23">
        <f>SUM(D22:D26)</f>
        <v>32000</v>
      </c>
      <c r="E27" s="7"/>
    </row>
    <row r="28" spans="1:5" ht="15">
      <c r="A28" s="17" t="s">
        <v>9</v>
      </c>
      <c r="B28" s="15">
        <v>1500</v>
      </c>
      <c r="C28" s="15" t="s">
        <v>31</v>
      </c>
      <c r="D28" s="16">
        <v>0</v>
      </c>
      <c r="E28" s="7"/>
    </row>
    <row r="29" spans="1:5" ht="15">
      <c r="A29" s="17" t="s">
        <v>47</v>
      </c>
      <c r="B29" s="19">
        <v>4600</v>
      </c>
      <c r="C29" s="15" t="s">
        <v>32</v>
      </c>
      <c r="D29" s="16">
        <v>0</v>
      </c>
      <c r="E29" s="7"/>
    </row>
    <row r="30" spans="1:5" ht="15">
      <c r="A30" s="22" t="s">
        <v>10</v>
      </c>
      <c r="B30" s="21">
        <v>244899</v>
      </c>
      <c r="C30" s="21" t="s">
        <v>33</v>
      </c>
      <c r="D30" s="23">
        <v>0</v>
      </c>
      <c r="E30" s="7"/>
    </row>
    <row r="31" spans="1:5" ht="15">
      <c r="A31" s="17" t="s">
        <v>11</v>
      </c>
      <c r="B31" s="15">
        <f>SUM(B32:B33)</f>
        <v>244899</v>
      </c>
      <c r="C31" s="15" t="s">
        <v>34</v>
      </c>
      <c r="D31" s="20">
        <v>0</v>
      </c>
      <c r="E31" s="7"/>
    </row>
    <row r="32" spans="1:5" ht="15">
      <c r="A32" s="17" t="s">
        <v>12</v>
      </c>
      <c r="B32" s="15">
        <v>21000</v>
      </c>
      <c r="C32" s="15" t="s">
        <v>35</v>
      </c>
      <c r="D32" s="20">
        <v>0</v>
      </c>
      <c r="E32" s="7"/>
    </row>
    <row r="33" spans="1:5" ht="15">
      <c r="A33" s="17" t="s">
        <v>43</v>
      </c>
      <c r="B33" s="15">
        <v>223899</v>
      </c>
      <c r="C33" s="15"/>
      <c r="D33" s="20"/>
      <c r="E33" s="7"/>
    </row>
    <row r="34" spans="1:5" ht="15">
      <c r="A34" s="22" t="s">
        <v>13</v>
      </c>
      <c r="B34" s="24">
        <v>13500</v>
      </c>
      <c r="C34" s="15"/>
      <c r="D34" s="20"/>
      <c r="E34" s="7"/>
    </row>
    <row r="35" spans="1:5" ht="15">
      <c r="A35" s="22" t="s">
        <v>14</v>
      </c>
      <c r="B35" s="21">
        <v>0</v>
      </c>
      <c r="C35" s="21" t="s">
        <v>36</v>
      </c>
      <c r="D35" s="33"/>
      <c r="E35" s="7"/>
    </row>
    <row r="36" spans="1:5" ht="15">
      <c r="A36" s="17" t="s">
        <v>15</v>
      </c>
      <c r="B36" s="19">
        <v>0</v>
      </c>
      <c r="C36" s="15" t="s">
        <v>50</v>
      </c>
      <c r="D36" s="20">
        <v>8222</v>
      </c>
      <c r="E36" s="7"/>
    </row>
    <row r="37" spans="1:5" ht="15">
      <c r="A37" s="17" t="s">
        <v>16</v>
      </c>
      <c r="B37" s="19">
        <v>0</v>
      </c>
      <c r="C37" s="15"/>
      <c r="D37" s="20"/>
      <c r="E37" s="7"/>
    </row>
    <row r="38" spans="1:5" ht="15">
      <c r="A38" s="22" t="s">
        <v>17</v>
      </c>
      <c r="B38" s="24">
        <v>0</v>
      </c>
      <c r="C38" s="21" t="s">
        <v>37</v>
      </c>
      <c r="D38" s="33">
        <v>8222</v>
      </c>
      <c r="E38" s="7"/>
    </row>
    <row r="39" spans="1:6" ht="15">
      <c r="A39" s="22" t="s">
        <v>46</v>
      </c>
      <c r="B39" s="24">
        <v>38844</v>
      </c>
      <c r="C39" s="29"/>
      <c r="D39" s="30"/>
      <c r="E39" s="31"/>
      <c r="F39" s="32"/>
    </row>
    <row r="40" spans="1:5" ht="15.75" thickBot="1">
      <c r="A40" s="25" t="s">
        <v>18</v>
      </c>
      <c r="B40" s="34">
        <f>B21+B22+B27+B30+B34+B35+B38+B39</f>
        <v>545570</v>
      </c>
      <c r="C40" s="26" t="s">
        <v>38</v>
      </c>
      <c r="D40" s="27">
        <f>D18+D21+D27+D30+D38</f>
        <v>545570</v>
      </c>
      <c r="E40" s="7"/>
    </row>
    <row r="41" spans="1:5" ht="15">
      <c r="A41" s="18"/>
      <c r="B41" s="18"/>
      <c r="C41" s="18"/>
      <c r="D41" s="18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</sheetData>
  <sheetProtection/>
  <mergeCells count="6">
    <mergeCell ref="A1:D1"/>
    <mergeCell ref="A12:B12"/>
    <mergeCell ref="C12:D12"/>
    <mergeCell ref="C2:D2"/>
    <mergeCell ref="A5:D9"/>
    <mergeCell ref="C3:D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2017-01-17T12:52:39Z</cp:lastPrinted>
  <dcterms:created xsi:type="dcterms:W3CDTF">2008-01-24T08:40:53Z</dcterms:created>
  <dcterms:modified xsi:type="dcterms:W3CDTF">2017-02-24T07:09:43Z</dcterms:modified>
  <cp:category/>
  <cp:version/>
  <cp:contentType/>
  <cp:contentStatus/>
</cp:coreProperties>
</file>