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gyseges\"/>
    </mc:Choice>
  </mc:AlternateContent>
  <bookViews>
    <workbookView xWindow="0" yWindow="0" windowWidth="28800" windowHeight="11730"/>
  </bookViews>
  <sheets>
    <sheet name="5.15. Városmarketing" sheetId="1" r:id="rId1"/>
  </sheet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'5.15. Városmarketing'!$A$1:$U$24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M10" i="1"/>
  <c r="E11" i="1"/>
  <c r="E24" i="1" s="1"/>
  <c r="F11" i="1"/>
  <c r="G11" i="1"/>
  <c r="H11" i="1"/>
  <c r="I11" i="1"/>
  <c r="I24" i="1" s="1"/>
  <c r="J11" i="1"/>
  <c r="K11" i="1"/>
  <c r="L11" i="1"/>
  <c r="N11" i="1"/>
  <c r="O11" i="1"/>
  <c r="P11" i="1"/>
  <c r="Q11" i="1"/>
  <c r="M11" i="1" s="1"/>
  <c r="R11" i="1"/>
  <c r="S11" i="1"/>
  <c r="T11" i="1"/>
  <c r="U11" i="1"/>
  <c r="U24" i="1" s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M23" i="1"/>
  <c r="F24" i="1"/>
  <c r="G24" i="1"/>
  <c r="H24" i="1"/>
  <c r="J24" i="1"/>
  <c r="K24" i="1"/>
  <c r="L24" i="1"/>
  <c r="N24" i="1"/>
  <c r="O24" i="1"/>
  <c r="P24" i="1"/>
  <c r="R24" i="1"/>
  <c r="S24" i="1"/>
  <c r="T24" i="1"/>
  <c r="D24" i="1" l="1"/>
  <c r="M24" i="1"/>
  <c r="D11" i="1"/>
  <c r="Q24" i="1"/>
</calcChain>
</file>

<file path=xl/sharedStrings.xml><?xml version="1.0" encoding="utf-8"?>
<sst xmlns="http://schemas.openxmlformats.org/spreadsheetml/2006/main" count="82" uniqueCount="71">
  <si>
    <t xml:space="preserve"> </t>
  </si>
  <si>
    <t>Összesen</t>
  </si>
  <si>
    <t>Állami (államigazgatási) feladat</t>
  </si>
  <si>
    <t>22.3</t>
  </si>
  <si>
    <t>Bocskai István ökölvívó emlékverseny 2018</t>
  </si>
  <si>
    <t>22.2.11</t>
  </si>
  <si>
    <t>Hortobágyi lovasnapok</t>
  </si>
  <si>
    <t>22.2.10</t>
  </si>
  <si>
    <t>Nemzetközi kapcsolatok</t>
  </si>
  <si>
    <t>22.2.9</t>
  </si>
  <si>
    <t>First Lego Leauge (FLL)</t>
  </si>
  <si>
    <t>22.2.8</t>
  </si>
  <si>
    <t>Informatikai feladatok</t>
  </si>
  <si>
    <t>22.2.7</t>
  </si>
  <si>
    <t>Gazdaságszervezési, gazdaságfejlesztési feladatok</t>
  </si>
  <si>
    <t>22.2.6</t>
  </si>
  <si>
    <t>Állampolgársági eskütétellel kapcsolatos feladatok</t>
  </si>
  <si>
    <t>22.2.5</t>
  </si>
  <si>
    <t>Díszkivilágítás</t>
  </si>
  <si>
    <t>22.2.4</t>
  </si>
  <si>
    <t>Idegenforgalmi feladatok</t>
  </si>
  <si>
    <t>22.2.3</t>
  </si>
  <si>
    <t>Kiemelkedő tevékenységek és kiemelt városi rendezvények támogatása és járuléka</t>
  </si>
  <si>
    <t>22.2.2</t>
  </si>
  <si>
    <t>Média-megjelenések és kiadványok</t>
  </si>
  <si>
    <t>22.2.1</t>
  </si>
  <si>
    <t>Önként vállalt feladat</t>
  </si>
  <si>
    <t>22.2</t>
  </si>
  <si>
    <t>Kötelező feladat</t>
  </si>
  <si>
    <t>22.1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</si>
  <si>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</si>
  <si>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</si>
  <si>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</si>
  <si>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</si>
  <si>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</si>
  <si>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</si>
  <si>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</si>
  <si>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</si>
  <si>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</si>
  <si>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</si>
  <si>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</si>
  <si>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</si>
  <si>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</si>
  <si>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</si>
  <si>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</si>
  <si>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</si>
  <si>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</si>
  <si>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</si>
  <si>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</si>
  <si>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</si>
  <si>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</si>
  <si>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</si>
  <si>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</si>
  <si>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</si>
  <si>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</si>
  <si>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</si>
  <si>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</si>
  <si>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</si>
  <si>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</si>
  <si>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</si>
  <si>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</si>
  <si>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</si>
  <si>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</si>
  <si>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</si>
  <si>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</si>
  <si>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</si>
  <si>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</si>
  <si>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</si>
  <si>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22. cím részletezése)</t>
  </si>
  <si>
    <t>Városmarketing feladatok</t>
  </si>
  <si>
    <t>5.15. melléklet a 4/2018. (II. 22.)önkormányzati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</si>
</sst>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3" fontId="1" fillId="2" borderId="7" xfId="0" applyNumberFormat="1" applyFont="1" applyFill="1" applyBorder="1" applyAlignment="1" applyProtection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3" fontId="4" fillId="2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textRotation="90"/>
    </xf>
    <xf numFmtId="0" fontId="0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7"/>
  <sheetViews>
    <sheetView tabSelected="1" view="pageBreakPreview" zoomScale="70" zoomScaleNormal="71" zoomScaleSheetLayoutView="70" workbookViewId="0">
      <selection activeCell="A3" sqref="A3:U3"/>
    </sheetView>
  </sheetViews>
  <sheetFormatPr defaultRowHeight="12.75" x14ac:dyDescent="0.2"/>
  <cols>
    <col min="1" max="1" width="7.7109375" customWidth="1"/>
    <col min="2" max="2" width="10.5703125" customWidth="1"/>
    <col min="3" max="3" width="36.7109375" customWidth="1"/>
    <col min="4" max="4" width="20.42578125" customWidth="1"/>
    <col min="5" max="5" width="17.5703125" customWidth="1"/>
    <col min="6" max="6" width="14.5703125" customWidth="1"/>
    <col min="7" max="7" width="17.5703125" customWidth="1"/>
    <col min="8" max="8" width="14.5703125" customWidth="1"/>
    <col min="9" max="9" width="17.5703125" customWidth="1"/>
    <col min="10" max="12" width="14.5703125" customWidth="1"/>
    <col min="13" max="13" width="18.7109375" customWidth="1"/>
    <col min="14" max="14" width="17" customWidth="1"/>
    <col min="15" max="15" width="18.28515625" customWidth="1"/>
    <col min="16" max="16" width="16.85546875" customWidth="1"/>
    <col min="17" max="17" width="13.28515625" customWidth="1"/>
    <col min="18" max="18" width="19" customWidth="1"/>
    <col min="19" max="19" width="13.85546875" bestFit="1" customWidth="1"/>
    <col min="20" max="20" width="14" customWidth="1"/>
    <col min="21" max="21" width="16.140625" customWidth="1"/>
  </cols>
  <sheetData>
    <row r="1" spans="1:23" ht="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0"/>
      <c r="W1" s="20"/>
    </row>
    <row r="2" spans="1:23" ht="15" x14ac:dyDescent="0.2">
      <c r="A2" s="27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9"/>
      <c r="W2" s="19"/>
    </row>
    <row r="3" spans="1:23" ht="18" customHeight="1" x14ac:dyDescent="0.2">
      <c r="A3" s="24" t="s">
        <v>69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18" x14ac:dyDescent="0.2">
      <c r="A4" s="25" t="s">
        <v>68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3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U5" s="17" t="s">
        <v>67</v>
      </c>
    </row>
    <row r="6" spans="1:23" x14ac:dyDescent="0.2">
      <c r="A6" s="16" t="s">
        <v>66</v>
      </c>
      <c r="B6" s="16" t="s">
        <v>65</v>
      </c>
      <c r="C6" s="16" t="s">
        <v>64</v>
      </c>
      <c r="D6" s="16" t="s">
        <v>63</v>
      </c>
      <c r="E6" s="16" t="s">
        <v>62</v>
      </c>
      <c r="F6" s="16" t="s">
        <v>61</v>
      </c>
      <c r="G6" s="16" t="s">
        <v>60</v>
      </c>
      <c r="H6" s="16" t="s">
        <v>59</v>
      </c>
      <c r="I6" s="16" t="s">
        <v>58</v>
      </c>
      <c r="J6" s="16" t="s">
        <v>57</v>
      </c>
      <c r="K6" s="16" t="s">
        <v>56</v>
      </c>
      <c r="L6" s="16" t="s">
        <v>55</v>
      </c>
      <c r="M6" s="16" t="s">
        <v>54</v>
      </c>
      <c r="N6" s="16" t="s">
        <v>53</v>
      </c>
      <c r="O6" s="16" t="s">
        <v>52</v>
      </c>
      <c r="P6" s="16" t="s">
        <v>52</v>
      </c>
      <c r="Q6" s="16" t="s">
        <v>51</v>
      </c>
      <c r="R6" s="16" t="s">
        <v>50</v>
      </c>
      <c r="S6" s="16" t="s">
        <v>49</v>
      </c>
      <c r="T6" s="16" t="s">
        <v>48</v>
      </c>
      <c r="U6" s="16" t="s">
        <v>47</v>
      </c>
    </row>
    <row r="7" spans="1:23" ht="12.75" customHeight="1" x14ac:dyDescent="0.2">
      <c r="A7" s="22" t="s">
        <v>46</v>
      </c>
      <c r="B7" s="22" t="s">
        <v>45</v>
      </c>
      <c r="C7" s="23" t="s">
        <v>44</v>
      </c>
      <c r="D7" s="23" t="s">
        <v>43</v>
      </c>
      <c r="E7" s="28" t="s">
        <v>42</v>
      </c>
      <c r="F7" s="28"/>
      <c r="G7" s="28"/>
      <c r="H7" s="28"/>
      <c r="I7" s="28"/>
      <c r="J7" s="28"/>
      <c r="K7" s="28"/>
      <c r="L7" s="28"/>
      <c r="M7" s="23" t="s">
        <v>41</v>
      </c>
      <c r="N7" s="28" t="s">
        <v>40</v>
      </c>
      <c r="O7" s="28"/>
      <c r="P7" s="28"/>
      <c r="Q7" s="28"/>
      <c r="R7" s="28"/>
      <c r="S7" s="28"/>
      <c r="T7" s="28"/>
      <c r="U7" s="28"/>
    </row>
    <row r="8" spans="1:23" ht="12.75" customHeight="1" x14ac:dyDescent="0.2">
      <c r="A8" s="22"/>
      <c r="B8" s="22"/>
      <c r="C8" s="23"/>
      <c r="D8" s="23"/>
      <c r="E8" s="21" t="s">
        <v>39</v>
      </c>
      <c r="F8" s="21"/>
      <c r="G8" s="21"/>
      <c r="H8" s="21"/>
      <c r="I8" s="21"/>
      <c r="J8" s="21" t="s">
        <v>38</v>
      </c>
      <c r="K8" s="21"/>
      <c r="L8" s="21"/>
      <c r="M8" s="23"/>
      <c r="N8" s="21" t="s">
        <v>39</v>
      </c>
      <c r="O8" s="21"/>
      <c r="P8" s="21"/>
      <c r="Q8" s="21"/>
      <c r="R8" s="21"/>
      <c r="S8" s="21" t="s">
        <v>38</v>
      </c>
      <c r="T8" s="21"/>
      <c r="U8" s="21"/>
    </row>
    <row r="9" spans="1:23" ht="89.25" x14ac:dyDescent="0.2">
      <c r="A9" s="22"/>
      <c r="B9" s="22"/>
      <c r="C9" s="23"/>
      <c r="D9" s="23"/>
      <c r="E9" s="15" t="s">
        <v>37</v>
      </c>
      <c r="F9" s="15" t="s">
        <v>36</v>
      </c>
      <c r="G9" s="15" t="s">
        <v>35</v>
      </c>
      <c r="H9" s="15" t="s">
        <v>34</v>
      </c>
      <c r="I9" s="15" t="s">
        <v>33</v>
      </c>
      <c r="J9" s="15" t="s">
        <v>32</v>
      </c>
      <c r="K9" s="15" t="s">
        <v>31</v>
      </c>
      <c r="L9" s="15" t="s">
        <v>30</v>
      </c>
      <c r="M9" s="23"/>
      <c r="N9" s="15" t="s">
        <v>37</v>
      </c>
      <c r="O9" s="15" t="s">
        <v>36</v>
      </c>
      <c r="P9" s="15" t="s">
        <v>35</v>
      </c>
      <c r="Q9" s="15" t="s">
        <v>34</v>
      </c>
      <c r="R9" s="15" t="s">
        <v>33</v>
      </c>
      <c r="S9" s="15" t="s">
        <v>32</v>
      </c>
      <c r="T9" s="15" t="s">
        <v>31</v>
      </c>
      <c r="U9" s="15" t="s">
        <v>30</v>
      </c>
    </row>
    <row r="10" spans="1:23" ht="18" x14ac:dyDescent="0.2">
      <c r="A10" s="11" t="s">
        <v>29</v>
      </c>
      <c r="B10" s="11"/>
      <c r="C10" s="10" t="s">
        <v>28</v>
      </c>
      <c r="D10" s="9">
        <f t="shared" ref="D10:D24" si="0">SUM(E10:L10)</f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9">
        <v>0</v>
      </c>
      <c r="M10" s="9">
        <f t="shared" ref="M10:M24" si="1">SUM(N10:U10)</f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9">
        <v>0</v>
      </c>
    </row>
    <row r="11" spans="1:23" ht="18" x14ac:dyDescent="0.2">
      <c r="A11" s="11" t="s">
        <v>27</v>
      </c>
      <c r="B11" s="11"/>
      <c r="C11" s="10" t="s">
        <v>26</v>
      </c>
      <c r="D11" s="9">
        <f t="shared" si="0"/>
        <v>380700000</v>
      </c>
      <c r="E11" s="8">
        <f t="shared" ref="E11:L11" si="2">SUM(E12:E22)</f>
        <v>45000000</v>
      </c>
      <c r="F11" s="8">
        <f t="shared" si="2"/>
        <v>17000000</v>
      </c>
      <c r="G11" s="8">
        <f t="shared" si="2"/>
        <v>166200000</v>
      </c>
      <c r="H11" s="8">
        <f t="shared" si="2"/>
        <v>0</v>
      </c>
      <c r="I11" s="8">
        <f t="shared" si="2"/>
        <v>150000000</v>
      </c>
      <c r="J11" s="8">
        <f t="shared" si="2"/>
        <v>2500000</v>
      </c>
      <c r="K11" s="8">
        <f t="shared" si="2"/>
        <v>0</v>
      </c>
      <c r="L11" s="8">
        <f t="shared" si="2"/>
        <v>0</v>
      </c>
      <c r="M11" s="9">
        <f t="shared" si="1"/>
        <v>426337744</v>
      </c>
      <c r="N11" s="8">
        <f t="shared" ref="N11:U11" si="3">SUM(N12:N22)</f>
        <v>50028784</v>
      </c>
      <c r="O11" s="8">
        <f t="shared" si="3"/>
        <v>19794800</v>
      </c>
      <c r="P11" s="8">
        <f t="shared" si="3"/>
        <v>204014160</v>
      </c>
      <c r="Q11" s="8">
        <f t="shared" si="3"/>
        <v>0</v>
      </c>
      <c r="R11" s="8">
        <f t="shared" si="3"/>
        <v>150000000</v>
      </c>
      <c r="S11" s="8">
        <f t="shared" si="3"/>
        <v>2500000</v>
      </c>
      <c r="T11" s="8">
        <f t="shared" si="3"/>
        <v>0</v>
      </c>
      <c r="U11" s="8">
        <f t="shared" si="3"/>
        <v>0</v>
      </c>
    </row>
    <row r="12" spans="1:23" ht="30" x14ac:dyDescent="0.2">
      <c r="A12" s="11"/>
      <c r="B12" s="11" t="s">
        <v>25</v>
      </c>
      <c r="C12" s="14" t="s">
        <v>24</v>
      </c>
      <c r="D12" s="13">
        <f t="shared" si="0"/>
        <v>30000000</v>
      </c>
      <c r="E12" s="12">
        <v>4000000</v>
      </c>
      <c r="F12" s="12">
        <v>1000000</v>
      </c>
      <c r="G12" s="12">
        <v>25000000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3">
        <f t="shared" si="1"/>
        <v>44282036</v>
      </c>
      <c r="N12" s="12">
        <v>4220000</v>
      </c>
      <c r="O12" s="12">
        <v>1043560</v>
      </c>
      <c r="P12" s="12">
        <v>39018476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</row>
    <row r="13" spans="1:23" ht="45" x14ac:dyDescent="0.2">
      <c r="A13" s="11"/>
      <c r="B13" s="11" t="s">
        <v>23</v>
      </c>
      <c r="C13" s="14" t="s">
        <v>22</v>
      </c>
      <c r="D13" s="13">
        <f t="shared" si="0"/>
        <v>70000000</v>
      </c>
      <c r="E13" s="12">
        <v>30000000</v>
      </c>
      <c r="F13" s="12">
        <v>10000000</v>
      </c>
      <c r="G13" s="12">
        <v>30000000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3">
        <f t="shared" si="1"/>
        <v>74292081</v>
      </c>
      <c r="N13" s="12">
        <v>32187560</v>
      </c>
      <c r="O13" s="12">
        <v>11856921</v>
      </c>
      <c r="P13" s="12">
        <v>30247600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</row>
    <row r="14" spans="1:23" ht="18" x14ac:dyDescent="0.2">
      <c r="A14" s="11"/>
      <c r="B14" s="11" t="s">
        <v>21</v>
      </c>
      <c r="C14" s="14" t="s">
        <v>20</v>
      </c>
      <c r="D14" s="13">
        <f t="shared" si="0"/>
        <v>170000000</v>
      </c>
      <c r="E14" s="12">
        <v>3000000</v>
      </c>
      <c r="F14" s="12">
        <v>1000000</v>
      </c>
      <c r="G14" s="12">
        <v>16000000</v>
      </c>
      <c r="H14" s="12">
        <v>0</v>
      </c>
      <c r="I14" s="12">
        <v>150000000</v>
      </c>
      <c r="J14" s="12">
        <v>0</v>
      </c>
      <c r="K14" s="12">
        <v>0</v>
      </c>
      <c r="L14" s="12">
        <v>0</v>
      </c>
      <c r="M14" s="13">
        <f t="shared" si="1"/>
        <v>174627441</v>
      </c>
      <c r="N14" s="12">
        <v>3610880</v>
      </c>
      <c r="O14" s="12">
        <v>1147410</v>
      </c>
      <c r="P14" s="12">
        <v>19869151</v>
      </c>
      <c r="Q14" s="12">
        <v>0</v>
      </c>
      <c r="R14" s="12">
        <v>150000000</v>
      </c>
      <c r="S14" s="12"/>
      <c r="T14" s="12">
        <v>0</v>
      </c>
      <c r="U14" s="12">
        <v>0</v>
      </c>
    </row>
    <row r="15" spans="1:23" ht="18" x14ac:dyDescent="0.2">
      <c r="A15" s="11"/>
      <c r="B15" s="11" t="s">
        <v>19</v>
      </c>
      <c r="C15" s="14" t="s">
        <v>18</v>
      </c>
      <c r="D15" s="13">
        <f t="shared" si="0"/>
        <v>12000000</v>
      </c>
      <c r="E15" s="12">
        <v>2000000</v>
      </c>
      <c r="F15" s="12">
        <v>500000</v>
      </c>
      <c r="G15" s="12">
        <v>7000000</v>
      </c>
      <c r="H15" s="12">
        <v>0</v>
      </c>
      <c r="I15" s="12">
        <v>0</v>
      </c>
      <c r="J15" s="12">
        <v>2500000</v>
      </c>
      <c r="K15" s="12">
        <v>0</v>
      </c>
      <c r="L15" s="12">
        <v>0</v>
      </c>
      <c r="M15" s="13">
        <f t="shared" si="1"/>
        <v>13701201</v>
      </c>
      <c r="N15" s="12">
        <v>2291227</v>
      </c>
      <c r="O15" s="12">
        <v>700223</v>
      </c>
      <c r="P15" s="12">
        <v>8209751</v>
      </c>
      <c r="Q15" s="12">
        <v>0</v>
      </c>
      <c r="R15" s="12">
        <v>0</v>
      </c>
      <c r="S15" s="12">
        <v>2500000</v>
      </c>
      <c r="T15" s="12">
        <v>0</v>
      </c>
      <c r="U15" s="12">
        <v>0</v>
      </c>
    </row>
    <row r="16" spans="1:23" ht="30" x14ac:dyDescent="0.2">
      <c r="A16" s="11"/>
      <c r="B16" s="11" t="s">
        <v>17</v>
      </c>
      <c r="C16" s="14" t="s">
        <v>16</v>
      </c>
      <c r="D16" s="13">
        <f t="shared" si="0"/>
        <v>2000000</v>
      </c>
      <c r="E16" s="12">
        <v>1000000</v>
      </c>
      <c r="F16" s="12">
        <v>500000</v>
      </c>
      <c r="G16" s="12">
        <v>500000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3">
        <f t="shared" si="1"/>
        <v>2620410</v>
      </c>
      <c r="N16" s="12">
        <v>1228410</v>
      </c>
      <c r="O16" s="12">
        <v>500000</v>
      </c>
      <c r="P16" s="12">
        <v>892000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</row>
    <row r="17" spans="1:21" ht="30" x14ac:dyDescent="0.2">
      <c r="A17" s="11"/>
      <c r="B17" s="11" t="s">
        <v>15</v>
      </c>
      <c r="C17" s="14" t="s">
        <v>14</v>
      </c>
      <c r="D17" s="13">
        <f t="shared" si="0"/>
        <v>30000000</v>
      </c>
      <c r="E17" s="12">
        <v>3000000</v>
      </c>
      <c r="F17" s="12">
        <v>2000000</v>
      </c>
      <c r="G17" s="12">
        <v>25000000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3">
        <f t="shared" si="1"/>
        <v>44228920</v>
      </c>
      <c r="N17" s="12">
        <v>4330707</v>
      </c>
      <c r="O17" s="12">
        <v>2323359</v>
      </c>
      <c r="P17" s="12">
        <v>37574854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</row>
    <row r="18" spans="1:21" ht="18" x14ac:dyDescent="0.2">
      <c r="A18" s="11"/>
      <c r="B18" s="11" t="s">
        <v>13</v>
      </c>
      <c r="C18" s="14" t="s">
        <v>12</v>
      </c>
      <c r="D18" s="13">
        <f t="shared" si="0"/>
        <v>25000000</v>
      </c>
      <c r="E18" s="12">
        <v>0</v>
      </c>
      <c r="F18" s="12">
        <v>0</v>
      </c>
      <c r="G18" s="12">
        <v>25000000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3">
        <f t="shared" si="1"/>
        <v>29031589</v>
      </c>
      <c r="N18" s="12">
        <v>0</v>
      </c>
      <c r="O18" s="12">
        <v>0</v>
      </c>
      <c r="P18" s="12">
        <v>29031589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</row>
    <row r="19" spans="1:21" ht="18" x14ac:dyDescent="0.2">
      <c r="A19" s="11"/>
      <c r="B19" s="11" t="s">
        <v>11</v>
      </c>
      <c r="C19" s="14" t="s">
        <v>10</v>
      </c>
      <c r="D19" s="13">
        <f t="shared" si="0"/>
        <v>10000000</v>
      </c>
      <c r="E19" s="12">
        <v>0</v>
      </c>
      <c r="F19" s="12">
        <v>0</v>
      </c>
      <c r="G19" s="12">
        <v>10000000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3">
        <f t="shared" si="1"/>
        <v>10000000</v>
      </c>
      <c r="N19" s="12">
        <v>0</v>
      </c>
      <c r="O19" s="12">
        <v>0</v>
      </c>
      <c r="P19" s="12">
        <v>10000000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</row>
    <row r="20" spans="1:21" ht="18" x14ac:dyDescent="0.2">
      <c r="A20" s="11"/>
      <c r="B20" s="11" t="s">
        <v>9</v>
      </c>
      <c r="C20" s="14" t="s">
        <v>8</v>
      </c>
      <c r="D20" s="13">
        <f t="shared" si="0"/>
        <v>8000000</v>
      </c>
      <c r="E20" s="12">
        <v>2000000</v>
      </c>
      <c r="F20" s="12">
        <v>2000000</v>
      </c>
      <c r="G20" s="12">
        <v>4000000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3">
        <f t="shared" si="1"/>
        <v>8653139</v>
      </c>
      <c r="N20" s="12">
        <v>2160000</v>
      </c>
      <c r="O20" s="12">
        <v>2223327</v>
      </c>
      <c r="P20" s="12">
        <v>4269812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18" x14ac:dyDescent="0.2">
      <c r="A21" s="11"/>
      <c r="B21" s="11" t="s">
        <v>7</v>
      </c>
      <c r="C21" s="14" t="s">
        <v>6</v>
      </c>
      <c r="D21" s="13">
        <f t="shared" si="0"/>
        <v>12700000</v>
      </c>
      <c r="E21" s="12">
        <v>0</v>
      </c>
      <c r="F21" s="12">
        <v>0</v>
      </c>
      <c r="G21" s="12">
        <v>12700000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3">
        <f t="shared" si="1"/>
        <v>12700000</v>
      </c>
      <c r="N21" s="12">
        <v>0</v>
      </c>
      <c r="O21" s="12">
        <v>0</v>
      </c>
      <c r="P21" s="12">
        <v>12700000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30" x14ac:dyDescent="0.2">
      <c r="A22" s="11"/>
      <c r="B22" s="11" t="s">
        <v>5</v>
      </c>
      <c r="C22" s="14" t="s">
        <v>4</v>
      </c>
      <c r="D22" s="13">
        <f t="shared" si="0"/>
        <v>11000000</v>
      </c>
      <c r="E22" s="12">
        <v>0</v>
      </c>
      <c r="F22" s="12">
        <v>0</v>
      </c>
      <c r="G22" s="12">
        <v>11000000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3">
        <f t="shared" si="1"/>
        <v>12200927</v>
      </c>
      <c r="N22" s="12">
        <v>0</v>
      </c>
      <c r="O22" s="12">
        <v>0</v>
      </c>
      <c r="P22" s="12">
        <v>12200927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</row>
    <row r="23" spans="1:21" ht="18" x14ac:dyDescent="0.2">
      <c r="A23" s="11" t="s">
        <v>3</v>
      </c>
      <c r="B23" s="11"/>
      <c r="C23" s="10" t="s">
        <v>2</v>
      </c>
      <c r="D23" s="9">
        <f t="shared" si="0"/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9">
        <v>0</v>
      </c>
      <c r="M23" s="9">
        <f t="shared" si="1"/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9">
        <v>0</v>
      </c>
    </row>
    <row r="24" spans="1:21" ht="27" customHeight="1" x14ac:dyDescent="0.2">
      <c r="A24" s="29" t="s">
        <v>1</v>
      </c>
      <c r="B24" s="29"/>
      <c r="C24" s="29"/>
      <c r="D24" s="9">
        <f t="shared" si="0"/>
        <v>380700000</v>
      </c>
      <c r="E24" s="8">
        <f t="shared" ref="E24:L24" si="4">E10+E11+E23</f>
        <v>45000000</v>
      </c>
      <c r="F24" s="8">
        <f t="shared" si="4"/>
        <v>17000000</v>
      </c>
      <c r="G24" s="8">
        <f t="shared" si="4"/>
        <v>166200000</v>
      </c>
      <c r="H24" s="8">
        <f t="shared" si="4"/>
        <v>0</v>
      </c>
      <c r="I24" s="8">
        <f t="shared" si="4"/>
        <v>150000000</v>
      </c>
      <c r="J24" s="8">
        <f t="shared" si="4"/>
        <v>2500000</v>
      </c>
      <c r="K24" s="8">
        <f t="shared" si="4"/>
        <v>0</v>
      </c>
      <c r="L24" s="8">
        <f t="shared" si="4"/>
        <v>0</v>
      </c>
      <c r="M24" s="9">
        <f t="shared" si="1"/>
        <v>426337744</v>
      </c>
      <c r="N24" s="8">
        <f t="shared" ref="N24:U24" si="5">N10+N11+N23</f>
        <v>50028784</v>
      </c>
      <c r="O24" s="8">
        <f t="shared" si="5"/>
        <v>19794800</v>
      </c>
      <c r="P24" s="8">
        <f t="shared" si="5"/>
        <v>204014160</v>
      </c>
      <c r="Q24" s="8">
        <f t="shared" si="5"/>
        <v>0</v>
      </c>
      <c r="R24" s="8">
        <f t="shared" si="5"/>
        <v>150000000</v>
      </c>
      <c r="S24" s="8">
        <f t="shared" si="5"/>
        <v>2500000</v>
      </c>
      <c r="T24" s="8">
        <f t="shared" si="5"/>
        <v>0</v>
      </c>
      <c r="U24" s="8">
        <f t="shared" si="5"/>
        <v>0</v>
      </c>
    </row>
    <row r="27" spans="1:21" x14ac:dyDescent="0.2">
      <c r="J27" s="7"/>
      <c r="K27" s="7"/>
      <c r="L27" s="7"/>
    </row>
    <row r="28" spans="1:21" x14ac:dyDescent="0.2">
      <c r="J28" s="7"/>
      <c r="K28" s="7"/>
      <c r="L28" s="7"/>
    </row>
    <row r="29" spans="1:21" x14ac:dyDescent="0.2">
      <c r="J29" s="7"/>
      <c r="K29" s="7"/>
      <c r="L29" s="7"/>
    </row>
    <row r="30" spans="1:21" x14ac:dyDescent="0.2">
      <c r="J30" s="7"/>
      <c r="K30" s="7"/>
      <c r="L30" s="7"/>
    </row>
    <row r="31" spans="1:21" x14ac:dyDescent="0.2">
      <c r="J31" s="7"/>
      <c r="K31" s="7" t="s">
        <v>0</v>
      </c>
      <c r="L31" s="7"/>
    </row>
    <row r="32" spans="1:21" x14ac:dyDescent="0.2">
      <c r="J32" s="7"/>
      <c r="K32" s="7"/>
      <c r="L32" s="7"/>
    </row>
    <row r="33" spans="10:12" x14ac:dyDescent="0.2">
      <c r="J33" s="7"/>
      <c r="K33" s="7"/>
      <c r="L33" s="7"/>
    </row>
    <row r="34" spans="10:12" x14ac:dyDescent="0.2">
      <c r="J34" s="7"/>
      <c r="K34" s="7"/>
      <c r="L34" s="7"/>
    </row>
    <row r="35" spans="10:12" x14ac:dyDescent="0.2">
      <c r="J35" s="7"/>
      <c r="K35" s="7"/>
      <c r="L35" s="7"/>
    </row>
    <row r="36" spans="10:12" x14ac:dyDescent="0.2">
      <c r="J36" s="7"/>
      <c r="K36" s="7"/>
      <c r="L36" s="7"/>
    </row>
    <row r="37" spans="10:12" x14ac:dyDescent="0.2">
      <c r="J37" s="7"/>
      <c r="K37" s="7"/>
      <c r="L37" s="7"/>
    </row>
    <row r="38" spans="10:12" x14ac:dyDescent="0.2">
      <c r="J38" s="7"/>
      <c r="K38" s="7"/>
      <c r="L38" s="7"/>
    </row>
    <row r="39" spans="10:12" x14ac:dyDescent="0.2">
      <c r="J39" s="7"/>
      <c r="K39" s="7"/>
      <c r="L39" s="7"/>
    </row>
    <row r="40" spans="10:12" x14ac:dyDescent="0.2">
      <c r="J40" s="7"/>
      <c r="K40" s="7"/>
      <c r="L40" s="7"/>
    </row>
    <row r="41" spans="10:12" x14ac:dyDescent="0.2">
      <c r="J41" s="7"/>
      <c r="K41" s="7"/>
      <c r="L41" s="7"/>
    </row>
    <row r="42" spans="10:12" x14ac:dyDescent="0.2">
      <c r="J42" s="7"/>
      <c r="K42" s="7"/>
      <c r="L42" s="7"/>
    </row>
    <row r="43" spans="10:12" x14ac:dyDescent="0.2">
      <c r="J43" s="7"/>
      <c r="K43" s="7"/>
      <c r="L43" s="7"/>
    </row>
    <row r="44" spans="10:12" x14ac:dyDescent="0.2">
      <c r="J44" s="7"/>
      <c r="K44" s="7"/>
      <c r="L44" s="7"/>
    </row>
    <row r="45" spans="10:12" x14ac:dyDescent="0.2">
      <c r="J45" s="7"/>
      <c r="K45" s="7"/>
      <c r="L45" s="7"/>
    </row>
    <row r="55" spans="11:12" x14ac:dyDescent="0.2">
      <c r="K55" s="6"/>
      <c r="L55" s="5"/>
    </row>
    <row r="56" spans="11:12" x14ac:dyDescent="0.2">
      <c r="K56" s="4"/>
      <c r="L56" s="3"/>
    </row>
    <row r="57" spans="11:12" x14ac:dyDescent="0.2">
      <c r="K57" s="2"/>
      <c r="L57" s="1"/>
    </row>
  </sheetData>
  <sheetProtection selectLockedCells="1" selectUnlockedCells="1"/>
  <mergeCells count="16">
    <mergeCell ref="A24:C24"/>
    <mergeCell ref="E8:I8"/>
    <mergeCell ref="J8:L8"/>
    <mergeCell ref="N7:U7"/>
    <mergeCell ref="N8:R8"/>
    <mergeCell ref="A1:U1"/>
    <mergeCell ref="A2:U2"/>
    <mergeCell ref="C7:C9"/>
    <mergeCell ref="D7:D9"/>
    <mergeCell ref="E7:L7"/>
    <mergeCell ref="S8:U8"/>
    <mergeCell ref="A7:A9"/>
    <mergeCell ref="M7:M9"/>
    <mergeCell ref="B7:B9"/>
    <mergeCell ref="A3:U3"/>
    <mergeCell ref="A4:U4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4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5.15. Városmarketing</vt:lpstr>
      <vt:lpstr>'5.15. Városmarketing'!Nyomtatási_terület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2018-07-10T09:17:39Z</dcterms:created>
  <dcterms:modified xsi:type="dcterms:W3CDTF">2018-07-10T10:03:25Z</dcterms:modified>
</cp:coreProperties>
</file>