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5.31\"/>
    </mc:Choice>
  </mc:AlternateContent>
  <bookViews>
    <workbookView xWindow="0" yWindow="0" windowWidth="19200" windowHeight="115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4" i="1"/>
  <c r="C14" i="1"/>
  <c r="B17" i="1"/>
  <c r="C17" i="1"/>
  <c r="B21" i="1"/>
  <c r="C21" i="1"/>
  <c r="B23" i="1"/>
  <c r="C23" i="1"/>
  <c r="B24" i="1"/>
  <c r="C24" i="1"/>
  <c r="B31" i="1"/>
  <c r="C31" i="1"/>
  <c r="B32" i="1"/>
  <c r="C32" i="1"/>
  <c r="B37" i="1"/>
  <c r="C37" i="1"/>
  <c r="B38" i="1"/>
  <c r="C38" i="1"/>
  <c r="B40" i="1"/>
  <c r="C40" i="1"/>
</calcChain>
</file>

<file path=xl/sharedStrings.xml><?xml version="1.0" encoding="utf-8"?>
<sst xmlns="http://schemas.openxmlformats.org/spreadsheetml/2006/main" count="40" uniqueCount="40">
  <si>
    <t>BEVÉTELEK ÖSSZESEN</t>
  </si>
  <si>
    <t>FINANSZÍROZÁSI BEVÉTELEK</t>
  </si>
  <si>
    <t>Belföldi finanszírozási bevételek</t>
  </si>
  <si>
    <t>Államháztartáson belüli megelőlegzések</t>
  </si>
  <si>
    <t>Előző évi költségvetési maradványának igénybevétele</t>
  </si>
  <si>
    <t>Hitel-, kölcsönfelvétel pénzügyi vállalkozástól</t>
  </si>
  <si>
    <t>KÖLTSÉGVETÉSI BEVÉTELEK</t>
  </si>
  <si>
    <t>Működési bevételek</t>
  </si>
  <si>
    <t>Egyéb kapott (járó) kamatok és kamatjellegű bevételek</t>
  </si>
  <si>
    <t>egyéb működési bevétel</t>
  </si>
  <si>
    <t>egyéb működési célú átvett pénzeszköz</t>
  </si>
  <si>
    <t>Kiszámlázott általános forgalmi adó</t>
  </si>
  <si>
    <t>Tuladonosi bevétel</t>
  </si>
  <si>
    <t>Szolgáltatások ellenértéke</t>
  </si>
  <si>
    <t>Közhatalmi bevételek</t>
  </si>
  <si>
    <t>Egyéb közhatalmi bevételek</t>
  </si>
  <si>
    <t>Pótlék, bírság</t>
  </si>
  <si>
    <t>Termékek és szolgáltatások adói</t>
  </si>
  <si>
    <t>Gépjárműadók</t>
  </si>
  <si>
    <t>Értékesítési és forgalmi adók (iparűzési adó)</t>
  </si>
  <si>
    <t>Vagyoni tipúsú adók</t>
  </si>
  <si>
    <t>Felhalmozási célú támogatások államháztartáson belülről</t>
  </si>
  <si>
    <t>Egyéb felhalmozási célú támogatások bevételei államháztartáson belülről</t>
  </si>
  <si>
    <t>Felhalmozási célú önkormányzati támogatások</t>
  </si>
  <si>
    <t>Müködési célú támogatások államháztartáson belülről</t>
  </si>
  <si>
    <t>Egyéb működési célú támogatások bevételei államháztartáson belülről</t>
  </si>
  <si>
    <t>Önkormányzatok működési támogatásai</t>
  </si>
  <si>
    <t>Elszámolásból származó bevételek</t>
  </si>
  <si>
    <t>Működési célú költségvetési támogatásoki és kiegészítő támogatások</t>
  </si>
  <si>
    <t>Müködési célú központosított előirányzatok</t>
  </si>
  <si>
    <t>Települési önkormányzatok kulturális feladatainak támogatása</t>
  </si>
  <si>
    <t xml:space="preserve">Települési önk. szociális, gyermekjóléti és gyermekétkeztetési feladatok </t>
  </si>
  <si>
    <t>Települési önkormányzat egyes köznevelési feladatainak támogatása</t>
  </si>
  <si>
    <t>Helyi önkormányzatok müködésének általános támogatása</t>
  </si>
  <si>
    <t>Mód. ei.</t>
  </si>
  <si>
    <t>Ered. ei.</t>
  </si>
  <si>
    <t>Megnevezés</t>
  </si>
  <si>
    <t>Bánhorváti Község Önkormányzatának bevételei 2017. évi  (Ft-ban)</t>
  </si>
  <si>
    <t>1. melléklet:</t>
  </si>
  <si>
    <t>Bánhorváti  Község Önkormányzata Képviselő-testületének
4/2018. (V. 31.) önkormányzati rendelete
az  Önkormányzat 2017. évi költségvetéséről szóló  1/2017. (III. 10.) önkormányzati rendelet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</si>
</sst>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/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3" fontId="2" fillId="0" borderId="3" xfId="0" applyNumberFormat="1" applyFont="1" applyBorder="1"/>
    <xf numFmtId="0" fontId="2" fillId="0" borderId="4" xfId="0" applyFont="1" applyBorder="1"/>
    <xf numFmtId="3" fontId="2" fillId="0" borderId="7" xfId="0" applyNumberFormat="1" applyFont="1" applyBorder="1"/>
    <xf numFmtId="0" fontId="2" fillId="0" borderId="8" xfId="0" applyFont="1" applyBorder="1"/>
    <xf numFmtId="3" fontId="2" fillId="0" borderId="9" xfId="0" applyNumberFormat="1" applyFont="1" applyBorder="1"/>
    <xf numFmtId="0" fontId="2" fillId="0" borderId="10" xfId="0" applyFont="1" applyBorder="1"/>
    <xf numFmtId="3" fontId="3" fillId="2" borderId="9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3" fontId="3" fillId="0" borderId="7" xfId="0" applyNumberFormat="1" applyFont="1" applyBorder="1"/>
    <xf numFmtId="0" fontId="3" fillId="0" borderId="8" xfId="0" applyFont="1" applyBorder="1"/>
    <xf numFmtId="3" fontId="2" fillId="3" borderId="7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3" fontId="3" fillId="4" borderId="7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5" borderId="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E6" sqref="E6"/>
    </sheetView>
  </sheetViews>
  <sheetFormatPr defaultRowHeight="15" x14ac:dyDescent="0.25"/>
  <cols>
    <col min="1" max="1" width="63.28515625" bestFit="1" customWidth="1"/>
    <col min="2" max="4" width="13" bestFit="1" customWidth="1"/>
  </cols>
  <sheetData>
    <row r="1" spans="1:5" x14ac:dyDescent="0.25">
      <c r="A1" s="28" t="s">
        <v>38</v>
      </c>
      <c r="B1" s="28"/>
      <c r="C1" s="28"/>
      <c r="D1" s="28"/>
      <c r="E1" s="28"/>
    </row>
    <row r="2" spans="1:5" ht="82.5" customHeight="1" x14ac:dyDescent="0.25">
      <c r="A2" s="29" t="s">
        <v>39</v>
      </c>
      <c r="B2" s="29"/>
      <c r="C2" s="29"/>
      <c r="D2" s="28"/>
      <c r="E2" s="28"/>
    </row>
    <row r="3" spans="1:5" x14ac:dyDescent="0.25">
      <c r="A3" s="27" t="s">
        <v>37</v>
      </c>
      <c r="B3" s="27"/>
      <c r="C3" s="27"/>
      <c r="D3" s="26"/>
      <c r="E3" s="26"/>
    </row>
    <row r="4" spans="1:5" x14ac:dyDescent="0.25">
      <c r="A4" s="25" t="s">
        <v>36</v>
      </c>
      <c r="B4" s="24" t="s">
        <v>35</v>
      </c>
      <c r="C4" s="24" t="s">
        <v>34</v>
      </c>
    </row>
    <row r="5" spans="1:5" x14ac:dyDescent="0.25">
      <c r="A5" s="11" t="s">
        <v>33</v>
      </c>
      <c r="B5" s="10">
        <v>70335180</v>
      </c>
      <c r="C5" s="10">
        <v>71453290</v>
      </c>
    </row>
    <row r="6" spans="1:5" x14ac:dyDescent="0.25">
      <c r="A6" s="11" t="s">
        <v>32</v>
      </c>
      <c r="B6" s="10">
        <v>63937090</v>
      </c>
      <c r="C6" s="10">
        <v>70199002</v>
      </c>
    </row>
    <row r="7" spans="1:5" x14ac:dyDescent="0.25">
      <c r="A7" s="11" t="s">
        <v>31</v>
      </c>
      <c r="B7" s="10">
        <v>34153099</v>
      </c>
      <c r="C7" s="10">
        <v>34088119</v>
      </c>
    </row>
    <row r="8" spans="1:5" x14ac:dyDescent="0.25">
      <c r="A8" s="11" t="s">
        <v>30</v>
      </c>
      <c r="B8" s="10">
        <v>1624500</v>
      </c>
      <c r="C8" s="10">
        <v>1624500</v>
      </c>
    </row>
    <row r="9" spans="1:5" x14ac:dyDescent="0.25">
      <c r="A9" s="11" t="s">
        <v>29</v>
      </c>
      <c r="B9" s="10"/>
      <c r="C9" s="10"/>
    </row>
    <row r="10" spans="1:5" x14ac:dyDescent="0.25">
      <c r="A10" s="11" t="s">
        <v>28</v>
      </c>
      <c r="B10" s="10">
        <v>0</v>
      </c>
      <c r="C10" s="10">
        <v>9464015</v>
      </c>
    </row>
    <row r="11" spans="1:5" x14ac:dyDescent="0.25">
      <c r="A11" s="11" t="s">
        <v>27</v>
      </c>
      <c r="B11" s="10">
        <v>0</v>
      </c>
      <c r="C11" s="10">
        <v>0</v>
      </c>
    </row>
    <row r="12" spans="1:5" x14ac:dyDescent="0.25">
      <c r="A12" s="19" t="s">
        <v>26</v>
      </c>
      <c r="B12" s="18">
        <f>SUM(B5:B11)</f>
        <v>170049869</v>
      </c>
      <c r="C12" s="18">
        <f>SUM(C5:C11)</f>
        <v>186828926</v>
      </c>
    </row>
    <row r="13" spans="1:5" x14ac:dyDescent="0.25">
      <c r="A13" s="11" t="s">
        <v>25</v>
      </c>
      <c r="B13" s="10">
        <v>179883308</v>
      </c>
      <c r="C13" s="10">
        <v>194010944</v>
      </c>
    </row>
    <row r="14" spans="1:5" x14ac:dyDescent="0.25">
      <c r="A14" s="23" t="s">
        <v>24</v>
      </c>
      <c r="B14" s="22">
        <f>SUM(B12:B13)</f>
        <v>349933177</v>
      </c>
      <c r="C14" s="22">
        <f>SUM(C12:C13)</f>
        <v>380839870</v>
      </c>
    </row>
    <row r="15" spans="1:5" x14ac:dyDescent="0.25">
      <c r="A15" s="11" t="s">
        <v>23</v>
      </c>
      <c r="B15" s="10">
        <v>0</v>
      </c>
      <c r="C15" s="10">
        <v>29729430</v>
      </c>
    </row>
    <row r="16" spans="1:5" x14ac:dyDescent="0.25">
      <c r="A16" s="11" t="s">
        <v>22</v>
      </c>
      <c r="B16" s="10">
        <v>30000000</v>
      </c>
      <c r="C16" s="10">
        <v>52631533</v>
      </c>
    </row>
    <row r="17" spans="1:3" x14ac:dyDescent="0.25">
      <c r="A17" s="23" t="s">
        <v>21</v>
      </c>
      <c r="B17" s="22">
        <f>SUM(B15:B16)</f>
        <v>30000000</v>
      </c>
      <c r="C17" s="22">
        <f>SUM(C15:C16)</f>
        <v>82360963</v>
      </c>
    </row>
    <row r="18" spans="1:3" x14ac:dyDescent="0.25">
      <c r="A18" s="21" t="s">
        <v>20</v>
      </c>
      <c r="B18" s="20">
        <v>16500000</v>
      </c>
      <c r="C18" s="20">
        <v>17738550</v>
      </c>
    </row>
    <row r="19" spans="1:3" x14ac:dyDescent="0.25">
      <c r="A19" s="11" t="s">
        <v>19</v>
      </c>
      <c r="B19" s="10">
        <v>20000000</v>
      </c>
      <c r="C19" s="10">
        <v>23170517</v>
      </c>
    </row>
    <row r="20" spans="1:3" x14ac:dyDescent="0.25">
      <c r="A20" s="11" t="s">
        <v>18</v>
      </c>
      <c r="B20" s="10">
        <v>1900000</v>
      </c>
      <c r="C20" s="10">
        <v>2017154</v>
      </c>
    </row>
    <row r="21" spans="1:3" x14ac:dyDescent="0.25">
      <c r="A21" s="19" t="s">
        <v>17</v>
      </c>
      <c r="B21" s="18">
        <f>SUM(B19:B20)</f>
        <v>21900000</v>
      </c>
      <c r="C21" s="18">
        <f>SUM(C19:C20)</f>
        <v>25187671</v>
      </c>
    </row>
    <row r="22" spans="1:3" x14ac:dyDescent="0.25">
      <c r="A22" s="11" t="s">
        <v>16</v>
      </c>
      <c r="B22" s="10">
        <v>0</v>
      </c>
      <c r="C22" s="10">
        <v>324886</v>
      </c>
    </row>
    <row r="23" spans="1:3" x14ac:dyDescent="0.25">
      <c r="A23" s="19" t="s">
        <v>15</v>
      </c>
      <c r="B23" s="18">
        <f>SUM(B22)</f>
        <v>0</v>
      </c>
      <c r="C23" s="18">
        <f>SUM(C22)</f>
        <v>324886</v>
      </c>
    </row>
    <row r="24" spans="1:3" x14ac:dyDescent="0.25">
      <c r="A24" s="17" t="s">
        <v>14</v>
      </c>
      <c r="B24" s="16">
        <f>B18+B21+B23</f>
        <v>38400000</v>
      </c>
      <c r="C24" s="16">
        <f>C18+C21+C23</f>
        <v>43251107</v>
      </c>
    </row>
    <row r="25" spans="1:3" x14ac:dyDescent="0.25">
      <c r="A25" s="11" t="s">
        <v>13</v>
      </c>
      <c r="B25" s="10">
        <v>1181102</v>
      </c>
      <c r="C25" s="10">
        <v>1273071</v>
      </c>
    </row>
    <row r="26" spans="1:3" x14ac:dyDescent="0.25">
      <c r="A26" s="11" t="s">
        <v>12</v>
      </c>
      <c r="B26" s="10">
        <v>0</v>
      </c>
      <c r="C26" s="10">
        <v>23600</v>
      </c>
    </row>
    <row r="27" spans="1:3" x14ac:dyDescent="0.25">
      <c r="A27" s="11" t="s">
        <v>11</v>
      </c>
      <c r="B27" s="10">
        <v>318898</v>
      </c>
      <c r="C27" s="10">
        <v>318898</v>
      </c>
    </row>
    <row r="28" spans="1:3" x14ac:dyDescent="0.25">
      <c r="A28" s="11" t="s">
        <v>10</v>
      </c>
      <c r="B28" s="10"/>
      <c r="C28" s="10">
        <v>100000</v>
      </c>
    </row>
    <row r="29" spans="1:3" x14ac:dyDescent="0.25">
      <c r="A29" s="11" t="s">
        <v>9</v>
      </c>
      <c r="B29" s="10"/>
      <c r="C29" s="10">
        <v>73</v>
      </c>
    </row>
    <row r="30" spans="1:3" x14ac:dyDescent="0.25">
      <c r="A30" s="11" t="s">
        <v>8</v>
      </c>
      <c r="B30" s="10">
        <v>0</v>
      </c>
      <c r="C30" s="10">
        <v>3171</v>
      </c>
    </row>
    <row r="31" spans="1:3" x14ac:dyDescent="0.25">
      <c r="A31" s="15" t="s">
        <v>7</v>
      </c>
      <c r="B31" s="14">
        <f>SUM(B25:B30)</f>
        <v>1500000</v>
      </c>
      <c r="C31" s="14">
        <f>SUM(C25:C30)</f>
        <v>1718813</v>
      </c>
    </row>
    <row r="32" spans="1:3" x14ac:dyDescent="0.25">
      <c r="A32" s="5" t="s">
        <v>6</v>
      </c>
      <c r="B32" s="4">
        <f>B14+B17+B24+B31</f>
        <v>419833177</v>
      </c>
      <c r="C32" s="4">
        <f>C14+C17+C24+C31</f>
        <v>508170753</v>
      </c>
    </row>
    <row r="34" spans="1:3" x14ac:dyDescent="0.25">
      <c r="A34" s="13" t="s">
        <v>5</v>
      </c>
      <c r="B34" s="12">
        <v>0</v>
      </c>
      <c r="C34" s="12">
        <v>55000000</v>
      </c>
    </row>
    <row r="35" spans="1:3" x14ac:dyDescent="0.25">
      <c r="A35" s="11" t="s">
        <v>4</v>
      </c>
      <c r="B35" s="10">
        <v>0</v>
      </c>
      <c r="C35" s="10">
        <v>121060525</v>
      </c>
    </row>
    <row r="36" spans="1:3" x14ac:dyDescent="0.25">
      <c r="A36" s="9" t="s">
        <v>3</v>
      </c>
      <c r="B36" s="8">
        <v>0</v>
      </c>
      <c r="C36" s="8">
        <v>6328723</v>
      </c>
    </row>
    <row r="37" spans="1:3" x14ac:dyDescent="0.25">
      <c r="A37" s="7" t="s">
        <v>2</v>
      </c>
      <c r="B37" s="6">
        <f>SUM(B34:B36)</f>
        <v>0</v>
      </c>
      <c r="C37" s="6">
        <f>SUM(C34:C36)</f>
        <v>182389248</v>
      </c>
    </row>
    <row r="38" spans="1:3" x14ac:dyDescent="0.25">
      <c r="A38" s="5" t="s">
        <v>1</v>
      </c>
      <c r="B38" s="4">
        <f>SUM(B37)</f>
        <v>0</v>
      </c>
      <c r="C38" s="4">
        <f>SUM(C37)</f>
        <v>182389248</v>
      </c>
    </row>
    <row r="39" spans="1:3" x14ac:dyDescent="0.25">
      <c r="A39" s="3"/>
      <c r="B39" s="3"/>
      <c r="C39" s="3"/>
    </row>
    <row r="40" spans="1:3" x14ac:dyDescent="0.25">
      <c r="A40" s="2" t="s">
        <v>0</v>
      </c>
      <c r="B40" s="1">
        <f>B32+B38</f>
        <v>419833177</v>
      </c>
      <c r="C40" s="1">
        <f>C32+C38</f>
        <v>690560001</v>
      </c>
    </row>
  </sheetData>
  <mergeCells count="2">
    <mergeCell ref="A3:C3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2018-05-31T07:53:06Z</dcterms:created>
  <dcterms:modified xsi:type="dcterms:W3CDTF">2018-05-31T07:53:42Z</dcterms:modified>
</cp:coreProperties>
</file>