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7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 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<sst xmlns="http://schemas.openxmlformats.org/spreadsheetml/2006/main" count="104" uniqueCount="91">
  <si>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</si>
  <si>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Tiszavasvári Szociális és Egészségügyi Szolgáltató Központ</t>
  </si>
  <si>
    <t>07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</si>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</sst>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\Rendelet%20mell&#233;kletek\12_2014.rend.mell.-2014.&#233;vi%20k&#246;lts&#233;gvet&#233;si%20rend.m&#243;d.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5.sz.mell."/>
      <sheetName val="6.sz.mell."/>
      <sheetName val="7.sz.mell."/>
      <sheetName val="8.1. sz. mell. "/>
      <sheetName val="9.1. sz. mell"/>
      <sheetName val="9.1.1. sz. mell "/>
      <sheetName val="9.1.2. sz. mell"/>
      <sheetName val="9.2. sz. mell"/>
      <sheetName val="9.2.1. sz. mell "/>
      <sheetName val="9.2.3. sz. mell "/>
      <sheetName val="9.3. sz. mell "/>
      <sheetName val="9.3.1. sz. mell "/>
      <sheetName val="9.5. sz. mell "/>
      <sheetName val="9.5.1. sz. mell "/>
      <sheetName val="9.6. sz. mell "/>
      <sheetName val="9.6.1. sz. mell  "/>
      <sheetName val="9.6.2. sz. mell"/>
      <sheetName val="9.7. sz. mell "/>
      <sheetName val="9.7.1. sz. mell "/>
      <sheetName val="9.7.2. sz. mell "/>
      <sheetName val="9.8. sz. mell  "/>
      <sheetName val="9.8.1. sz. mell "/>
      <sheetName val="int.összesítő"/>
      <sheetName val="engedélyezett álláshelyek"/>
      <sheetName val="tartalék  "/>
      <sheetName val="1. sz tájékoztató t"/>
      <sheetName val="3.sz tájékoztató t.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178836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v>25772</v>
      </c>
    </row>
    <row r="11" spans="1:3" s="28" customFormat="1" ht="12" customHeight="1">
      <c r="A11" s="32" t="s">
        <v>17</v>
      </c>
      <c r="B11" s="33" t="s">
        <v>18</v>
      </c>
      <c r="C11" s="34"/>
    </row>
    <row r="12" spans="1:3" s="28" customFormat="1" ht="12" customHeight="1">
      <c r="A12" s="32" t="s">
        <v>19</v>
      </c>
      <c r="B12" s="33" t="s">
        <v>20</v>
      </c>
      <c r="C12" s="34"/>
    </row>
    <row r="13" spans="1:3" s="28" customFormat="1" ht="12" customHeight="1">
      <c r="A13" s="32" t="s">
        <v>21</v>
      </c>
      <c r="B13" s="33" t="s">
        <v>22</v>
      </c>
      <c r="C13" s="34">
        <v>148300</v>
      </c>
    </row>
    <row r="14" spans="1:3" s="28" customFormat="1" ht="12" customHeight="1">
      <c r="A14" s="32" t="s">
        <v>23</v>
      </c>
      <c r="B14" s="33" t="s">
        <v>24</v>
      </c>
      <c r="C14" s="34">
        <v>4724</v>
      </c>
    </row>
    <row r="15" spans="1:3" s="28" customFormat="1" ht="12" customHeight="1">
      <c r="A15" s="32" t="s">
        <v>25</v>
      </c>
      <c r="B15" s="35" t="s">
        <v>26</v>
      </c>
      <c r="C15" s="34"/>
    </row>
    <row r="16" spans="1:3" s="28" customFormat="1" ht="12" customHeight="1">
      <c r="A16" s="32" t="s">
        <v>27</v>
      </c>
      <c r="B16" s="33" t="s">
        <v>28</v>
      </c>
      <c r="C16" s="36">
        <v>40</v>
      </c>
    </row>
    <row r="17" spans="1:3" s="37" customFormat="1" ht="12" customHeight="1">
      <c r="A17" s="32" t="s">
        <v>29</v>
      </c>
      <c r="B17" s="33" t="s">
        <v>30</v>
      </c>
      <c r="C17" s="34"/>
    </row>
    <row r="18" spans="1:3" s="37" customFormat="1" ht="12" customHeight="1" thickBot="1">
      <c r="A18" s="32" t="s">
        <v>31</v>
      </c>
      <c r="B18" s="35" t="s">
        <v>32</v>
      </c>
      <c r="C18" s="38"/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0</v>
      </c>
    </row>
    <row r="20" spans="1:3" s="37" customFormat="1" ht="12" customHeight="1">
      <c r="A20" s="32" t="s">
        <v>35</v>
      </c>
      <c r="B20" s="39" t="s">
        <v>36</v>
      </c>
      <c r="C20" s="34"/>
    </row>
    <row r="21" spans="1:3" s="37" customFormat="1" ht="12" customHeight="1">
      <c r="A21" s="32" t="s">
        <v>37</v>
      </c>
      <c r="B21" s="33" t="s">
        <v>38</v>
      </c>
      <c r="C21" s="34"/>
    </row>
    <row r="22" spans="1:3" s="37" customFormat="1" ht="12" customHeight="1">
      <c r="A22" s="32" t="s">
        <v>39</v>
      </c>
      <c r="B22" s="33" t="s">
        <v>40</v>
      </c>
      <c r="C22" s="34"/>
    </row>
    <row r="23" spans="1:3" s="37" customFormat="1" ht="12" customHeight="1" thickBot="1">
      <c r="A23" s="32" t="s">
        <v>41</v>
      </c>
      <c r="B23" s="33" t="s">
        <v>42</v>
      </c>
      <c r="C23" s="34"/>
    </row>
    <row r="24" spans="1:3" s="37" customFormat="1" ht="12" customHeight="1" thickBot="1">
      <c r="A24" s="40" t="s">
        <v>43</v>
      </c>
      <c r="B24" s="41" t="s">
        <v>44</v>
      </c>
      <c r="C24" s="42"/>
    </row>
    <row r="25" spans="1:3" s="37" customFormat="1" ht="12" customHeight="1" thickBot="1">
      <c r="A25" s="40" t="s">
        <v>45</v>
      </c>
      <c r="B25" s="41" t="s">
        <v>46</v>
      </c>
      <c r="C25" s="27">
        <f>+C26+C27</f>
        <v>0</v>
      </c>
    </row>
    <row r="26" spans="1:3" s="37" customFormat="1" ht="12" customHeight="1">
      <c r="A26" s="43" t="s">
        <v>47</v>
      </c>
      <c r="B26" s="44" t="s">
        <v>38</v>
      </c>
      <c r="C26" s="45"/>
    </row>
    <row r="27" spans="1:3" s="37" customFormat="1" ht="12" customHeight="1">
      <c r="A27" s="43" t="s">
        <v>48</v>
      </c>
      <c r="B27" s="46" t="s">
        <v>49</v>
      </c>
      <c r="C27" s="47"/>
    </row>
    <row r="28" spans="1:3" s="37" customFormat="1" ht="12" customHeight="1" thickBot="1">
      <c r="A28" s="32" t="s">
        <v>50</v>
      </c>
      <c r="B28" s="48" t="s">
        <v>51</v>
      </c>
      <c r="C28" s="49"/>
    </row>
    <row r="29" spans="1:3" s="37" customFormat="1" ht="12" customHeight="1" thickBot="1">
      <c r="A29" s="40" t="s">
        <v>52</v>
      </c>
      <c r="B29" s="41" t="s">
        <v>53</v>
      </c>
      <c r="C29" s="27">
        <f>+C30+C31+C32</f>
        <v>0</v>
      </c>
    </row>
    <row r="30" spans="1:3" s="37" customFormat="1" ht="12" customHeight="1">
      <c r="A30" s="43" t="s">
        <v>54</v>
      </c>
      <c r="B30" s="44" t="s">
        <v>55</v>
      </c>
      <c r="C30" s="45"/>
    </row>
    <row r="31" spans="1:3" s="37" customFormat="1" ht="12" customHeight="1">
      <c r="A31" s="43" t="s">
        <v>56</v>
      </c>
      <c r="B31" s="46" t="s">
        <v>57</v>
      </c>
      <c r="C31" s="47"/>
    </row>
    <row r="32" spans="1:3" s="37" customFormat="1" ht="12" customHeight="1" thickBot="1">
      <c r="A32" s="32" t="s">
        <v>58</v>
      </c>
      <c r="B32" s="50" t="s">
        <v>59</v>
      </c>
      <c r="C32" s="49"/>
    </row>
    <row r="33" spans="1:3" s="28" customFormat="1" ht="12" customHeight="1" thickBot="1">
      <c r="A33" s="40" t="s">
        <v>60</v>
      </c>
      <c r="B33" s="41" t="s">
        <v>61</v>
      </c>
      <c r="C33" s="42">
        <v>80542</v>
      </c>
    </row>
    <row r="34" spans="1:3" s="28" customFormat="1" ht="12" customHeight="1" thickBot="1">
      <c r="A34" s="40" t="s">
        <v>62</v>
      </c>
      <c r="B34" s="41" t="s">
        <v>63</v>
      </c>
      <c r="C34" s="51"/>
    </row>
    <row r="35" spans="1:3" s="28" customFormat="1" ht="12" customHeight="1" thickBot="1">
      <c r="A35" s="19" t="s">
        <v>64</v>
      </c>
      <c r="B35" s="41" t="s">
        <v>65</v>
      </c>
      <c r="C35" s="52">
        <f>+C8+C19+C24+C25+C29+C33+C34</f>
        <v>259378</v>
      </c>
    </row>
    <row r="36" spans="1:3" s="28" customFormat="1" ht="12" customHeight="1" thickBot="1">
      <c r="A36" s="53" t="s">
        <v>66</v>
      </c>
      <c r="B36" s="41" t="s">
        <v>67</v>
      </c>
      <c r="C36" s="52">
        <f>+C37+C38+C39</f>
        <v>13412</v>
      </c>
    </row>
    <row r="37" spans="1:3" s="28" customFormat="1" ht="12" customHeight="1">
      <c r="A37" s="43" t="s">
        <v>68</v>
      </c>
      <c r="B37" s="44" t="s">
        <v>69</v>
      </c>
      <c r="C37" s="45">
        <v>13412</v>
      </c>
    </row>
    <row r="38" spans="1:3" s="28" customFormat="1" ht="12" customHeight="1">
      <c r="A38" s="43" t="s">
        <v>70</v>
      </c>
      <c r="B38" s="46" t="s">
        <v>71</v>
      </c>
      <c r="C38" s="47"/>
    </row>
    <row r="39" spans="1:3" s="37" customFormat="1" ht="12" customHeight="1" thickBot="1">
      <c r="A39" s="32" t="s">
        <v>72</v>
      </c>
      <c r="B39" s="50" t="s">
        <v>73</v>
      </c>
      <c r="C39" s="49"/>
    </row>
    <row r="40" spans="1:3" s="37" customFormat="1" ht="15" customHeight="1" thickBot="1">
      <c r="A40" s="53" t="s">
        <v>74</v>
      </c>
      <c r="B40" s="54" t="s">
        <v>75</v>
      </c>
      <c r="C40" s="55">
        <f>+C35+C36</f>
        <v>272790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76</v>
      </c>
      <c r="C43" s="55"/>
    </row>
    <row r="44" spans="1:3" s="64" customFormat="1" ht="12" customHeight="1" thickBot="1">
      <c r="A44" s="40" t="s">
        <v>11</v>
      </c>
      <c r="B44" s="41" t="s">
        <v>77</v>
      </c>
      <c r="C44" s="27">
        <f>SUM(C45:C49)</f>
        <v>588925</v>
      </c>
    </row>
    <row r="45" spans="1:3" ht="12" customHeight="1">
      <c r="A45" s="32" t="s">
        <v>13</v>
      </c>
      <c r="B45" s="39" t="s">
        <v>78</v>
      </c>
      <c r="C45" s="45">
        <f>SUM(283196+6226)</f>
        <v>289422</v>
      </c>
    </row>
    <row r="46" spans="1:3" ht="12" customHeight="1">
      <c r="A46" s="32" t="s">
        <v>15</v>
      </c>
      <c r="B46" s="33" t="s">
        <v>79</v>
      </c>
      <c r="C46" s="65">
        <f>SUM(75248+1773)</f>
        <v>77021</v>
      </c>
    </row>
    <row r="47" spans="1:3" ht="12" customHeight="1">
      <c r="A47" s="32" t="s">
        <v>17</v>
      </c>
      <c r="B47" s="33" t="s">
        <v>80</v>
      </c>
      <c r="C47" s="65">
        <v>222482</v>
      </c>
    </row>
    <row r="48" spans="1:3" ht="12" customHeight="1">
      <c r="A48" s="32" t="s">
        <v>19</v>
      </c>
      <c r="B48" s="33" t="s">
        <v>81</v>
      </c>
      <c r="C48" s="65"/>
    </row>
    <row r="49" spans="1:3" ht="12" customHeight="1" thickBot="1">
      <c r="A49" s="32" t="s">
        <v>21</v>
      </c>
      <c r="B49" s="33" t="s">
        <v>82</v>
      </c>
      <c r="C49" s="65"/>
    </row>
    <row r="50" spans="1:3" ht="12" customHeight="1" thickBot="1">
      <c r="A50" s="40" t="s">
        <v>33</v>
      </c>
      <c r="B50" s="41" t="s">
        <v>83</v>
      </c>
      <c r="C50" s="27">
        <f>SUM(C51:C53)</f>
        <v>2670</v>
      </c>
    </row>
    <row r="51" spans="1:3" s="64" customFormat="1" ht="12" customHeight="1">
      <c r="A51" s="32" t="s">
        <v>35</v>
      </c>
      <c r="B51" s="39" t="s">
        <v>84</v>
      </c>
      <c r="C51" s="45">
        <v>1170</v>
      </c>
    </row>
    <row r="52" spans="1:3" ht="12" customHeight="1">
      <c r="A52" s="32" t="s">
        <v>37</v>
      </c>
      <c r="B52" s="33" t="s">
        <v>85</v>
      </c>
      <c r="C52" s="65">
        <v>1500</v>
      </c>
    </row>
    <row r="53" spans="1:3" ht="12" customHeight="1">
      <c r="A53" s="32" t="s">
        <v>39</v>
      </c>
      <c r="B53" s="33" t="s">
        <v>86</v>
      </c>
      <c r="C53" s="65"/>
    </row>
    <row r="54" spans="1:3" ht="12" customHeight="1" thickBot="1">
      <c r="A54" s="32" t="s">
        <v>41</v>
      </c>
      <c r="B54" s="33" t="s">
        <v>87</v>
      </c>
      <c r="C54" s="65"/>
    </row>
    <row r="55" spans="1:3" ht="15" customHeight="1" thickBot="1">
      <c r="A55" s="40" t="s">
        <v>43</v>
      </c>
      <c r="B55" s="66" t="s">
        <v>88</v>
      </c>
      <c r="C55" s="67">
        <f>+C44+C50</f>
        <v>591595</v>
      </c>
    </row>
    <row r="56" ht="13.5" thickBot="1">
      <c r="C56" s="69"/>
    </row>
    <row r="57" spans="1:3" ht="15" customHeight="1" thickBot="1">
      <c r="A57" s="70" t="s">
        <v>89</v>
      </c>
      <c r="B57" s="71"/>
      <c r="C57" s="72">
        <f>SUM(162.3+5)</f>
        <v>167.3</v>
      </c>
    </row>
    <row r="58" spans="1:3" ht="14.25" customHeight="1" thickBot="1">
      <c r="A58" s="70" t="s">
        <v>90</v>
      </c>
      <c r="B58" s="71"/>
      <c r="C58" s="73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&amp;R25. melléklet a 12/2014.(V.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2014-05-06T05:40:28Z</dcterms:created>
  <dcterms:modified xsi:type="dcterms:W3CDTF">2014-05-06T05:40:28Z</dcterms:modified>
  <cp:category/>
  <cp:version/>
  <cp:contentType/>
  <cp:contentStatus/>
</cp:coreProperties>
</file>