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9.Előir.-felhaszn. ütemt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<sst xmlns="http://schemas.openxmlformats.org/spreadsheetml/2006/main" count="32" uniqueCount="32">
  <si>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e Ft-ban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</si>
  <si>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</si>
  <si>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</si>
  <si>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</si>
  <si>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</si>
  <si>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</si>
  <si>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</si>
  <si>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</si>
  <si>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</si>
  <si>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</si>
  <si>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</si>
  <si>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</si>
  <si>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</si>
  <si>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</si>
  <si>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</si>
  <si>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</si>
  <si>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</si>
  <si>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</si>
  <si>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3.Működési célú átvett pe.</t>
  </si>
  <si>
    <t>4.Önk.műk.-i célú ktgv.tám.</t>
  </si>
  <si>
    <t>5.Műk.-i célú tám.értékű b.</t>
  </si>
  <si>
    <t>6.Felhalm.-i célú bev.</t>
  </si>
  <si>
    <t>7.Tám.-i kölcsön vtér.</t>
  </si>
  <si>
    <t>8.Pénzmaradvány ig.-be v.</t>
  </si>
  <si>
    <t>Kiadások</t>
  </si>
  <si>
    <t>10.Működési kiadások</t>
  </si>
  <si>
    <t>11.Felújítási kiadások</t>
  </si>
  <si>
    <t>12.Beruházási kiadások</t>
  </si>
  <si>
    <t>13.Tartalék</t>
  </si>
  <si>
    <t>14. Tám.-i kölcsön áh-n k.</t>
  </si>
  <si>
    <r>
      <t>9.</t>
    </r>
    <r>
      <rPr>
        <b/>
        <sz val="12"/>
        <color indexed="8"/>
        <rFont val="Times New Roman"/>
        <family val="1"/>
      </rPr>
      <t xml:space="preserve">S </t>
    </r>
    <r>
      <rPr>
        <b/>
        <sz val="11"/>
        <color indexed="8"/>
        <rFont val="Times New Roman"/>
        <family val="1"/>
      </rPr>
      <t>Bevételek (1-8):</t>
    </r>
  </si>
  <si>
    <r>
      <t>14.</t>
    </r>
    <r>
      <rPr>
        <b/>
        <sz val="12"/>
        <color indexed="8"/>
        <rFont val="Times New Roman"/>
        <family val="1"/>
      </rPr>
      <t xml:space="preserve">S </t>
    </r>
    <r>
      <rPr>
        <b/>
        <sz val="11"/>
        <color indexed="8"/>
        <rFont val="Times New Roman"/>
        <family val="1"/>
      </rPr>
      <t>Kiadások (10-14):</t>
    </r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</si>
</sst>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/>
    </xf>
    <xf numFmtId="10" fontId="21" fillId="0" borderId="0" xfId="0" applyNumberFormat="1" applyFont="1" applyAlignment="1">
      <alignment/>
    </xf>
    <xf numFmtId="9" fontId="21" fillId="0" borderId="0" xfId="0" applyNumberFormat="1" applyFont="1" applyAlignment="1">
      <alignment/>
    </xf>
    <xf numFmtId="0" fontId="24" fillId="0" borderId="0" xfId="0" applyFont="1" applyAlignment="1">
      <alignment horizontal="right" vertical="center"/>
    </xf>
    <xf numFmtId="0" fontId="25" fillId="22" borderId="10" xfId="0" applyFont="1" applyFill="1" applyBorder="1" applyAlignment="1">
      <alignment horizontal="center" vertical="center"/>
    </xf>
    <xf numFmtId="0" fontId="26" fillId="22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3" fontId="20" fillId="0" borderId="1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right"/>
    </xf>
    <xf numFmtId="0" fontId="21" fillId="0" borderId="10" xfId="0" applyFont="1" applyBorder="1" applyAlignment="1">
      <alignment vertical="center"/>
    </xf>
    <xf numFmtId="3" fontId="22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/>
    </xf>
    <xf numFmtId="10" fontId="27" fillId="0" borderId="0" xfId="0" applyNumberFormat="1" applyFont="1" applyAlignment="1">
      <alignment/>
    </xf>
    <xf numFmtId="10" fontId="22" fillId="0" borderId="0" xfId="0" applyNumberFormat="1" applyFont="1" applyAlignment="1">
      <alignment/>
    </xf>
    <xf numFmtId="0" fontId="1" fillId="0" borderId="0" xfId="0" applyFont="1" applyAlignment="1">
      <alignment/>
    </xf>
    <xf numFmtId="0" fontId="25" fillId="22" borderId="10" xfId="0" applyFont="1" applyFill="1" applyBorder="1" applyAlignment="1">
      <alignment vertical="center"/>
    </xf>
    <xf numFmtId="3" fontId="20" fillId="22" borderId="10" xfId="0" applyNumberFormat="1" applyFont="1" applyFill="1" applyBorder="1" applyAlignment="1">
      <alignment horizontal="center" vertical="center"/>
    </xf>
    <xf numFmtId="3" fontId="25" fillId="22" borderId="10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:O26"/>
  <sheetViews>
    <sheetView tabSelected="1" view="pageLayout" workbookViewId="0" topLeftCell="A1">
      <selection activeCell="A5" sqref="A5:N5"/>
    </sheetView>
  </sheetViews>
  <sheetFormatPr defaultColWidth="9.140625" defaultRowHeight="15"/>
  <cols>
    <col min="1" max="1" width="24.421875" style="1" customWidth="1"/>
    <col min="2" max="2" width="7.57421875" style="1" customWidth="1"/>
    <col min="3" max="5" width="8.57421875" style="1" customWidth="1"/>
    <col min="6" max="6" width="7.57421875" style="1" customWidth="1"/>
    <col min="7" max="7" width="7.8515625" style="1" customWidth="1"/>
    <col min="8" max="8" width="7.421875" style="1" customWidth="1"/>
    <col min="9" max="9" width="7.57421875" style="1" customWidth="1"/>
    <col min="10" max="10" width="8.421875" style="1" customWidth="1"/>
    <col min="11" max="11" width="8.57421875" style="1" customWidth="1"/>
    <col min="12" max="12" width="7.7109375" style="1" customWidth="1"/>
    <col min="13" max="13" width="7.8515625" style="1" customWidth="1"/>
    <col min="14" max="14" width="8.57421875" style="1" customWidth="1"/>
    <col min="15" max="15" width="10.00390625" style="2" bestFit="1" customWidth="1"/>
  </cols>
  <sheetData>
    <row r="3" spans="2:14" ht="15">
      <c r="B3" s="3"/>
      <c r="C3" s="3"/>
      <c r="D3" s="4"/>
      <c r="E3" s="3"/>
      <c r="F3" s="3"/>
      <c r="G3" s="3"/>
      <c r="H3" s="3"/>
      <c r="I3" s="3"/>
      <c r="J3" s="4"/>
      <c r="K3" s="3"/>
      <c r="L3" s="3"/>
      <c r="M3" s="3"/>
      <c r="N3" s="5" t="s">
        <v>0</v>
      </c>
    </row>
    <row r="4" spans="1:14" ht="18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7" t="s">
        <v>14</v>
      </c>
    </row>
    <row r="5" spans="1:14" ht="18" customHeight="1">
      <c r="A5" s="20" t="s">
        <v>15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</row>
    <row r="6" spans="1:15" ht="18" customHeight="1">
      <c r="A6" s="8" t="s">
        <v>16</v>
      </c>
      <c r="B6" s="9">
        <f aca="true" t="shared" si="0" ref="B6:M6">B25*$O$6</f>
        <v>10</v>
      </c>
      <c r="C6" s="9">
        <f t="shared" si="0"/>
        <v>28.000000000000004</v>
      </c>
      <c r="D6" s="9">
        <f t="shared" si="0"/>
        <v>14.000000000000002</v>
      </c>
      <c r="E6" s="9">
        <f t="shared" si="0"/>
        <v>16</v>
      </c>
      <c r="F6" s="9">
        <f t="shared" si="0"/>
        <v>16</v>
      </c>
      <c r="G6" s="9">
        <f t="shared" si="0"/>
        <v>16</v>
      </c>
      <c r="H6" s="9">
        <f t="shared" si="0"/>
        <v>16</v>
      </c>
      <c r="I6" s="9">
        <f t="shared" si="0"/>
        <v>16</v>
      </c>
      <c r="J6" s="9">
        <f t="shared" si="0"/>
        <v>16</v>
      </c>
      <c r="K6" s="9">
        <f t="shared" si="0"/>
        <v>16</v>
      </c>
      <c r="L6" s="9">
        <f t="shared" si="0"/>
        <v>16</v>
      </c>
      <c r="M6" s="9">
        <f t="shared" si="0"/>
        <v>20</v>
      </c>
      <c r="N6" s="9">
        <f aca="true" t="shared" si="1" ref="N6:N13">SUM(B6:M6)</f>
        <v>200</v>
      </c>
      <c r="O6" s="10">
        <v>200</v>
      </c>
    </row>
    <row r="7" spans="1:15" ht="18" customHeight="1">
      <c r="A7" s="8" t="s">
        <v>17</v>
      </c>
      <c r="B7" s="9">
        <f aca="true" t="shared" si="2" ref="B7:M7">B25*$O$7</f>
        <v>63</v>
      </c>
      <c r="C7" s="9">
        <f t="shared" si="2"/>
        <v>176.4</v>
      </c>
      <c r="D7" s="9">
        <f t="shared" si="2"/>
        <v>88.2</v>
      </c>
      <c r="E7" s="9">
        <f t="shared" si="2"/>
        <v>100.8</v>
      </c>
      <c r="F7" s="9">
        <f t="shared" si="2"/>
        <v>100.8</v>
      </c>
      <c r="G7" s="9">
        <f t="shared" si="2"/>
        <v>100.8</v>
      </c>
      <c r="H7" s="9">
        <f t="shared" si="2"/>
        <v>100.8</v>
      </c>
      <c r="I7" s="9">
        <f t="shared" si="2"/>
        <v>100.8</v>
      </c>
      <c r="J7" s="9">
        <f t="shared" si="2"/>
        <v>100.8</v>
      </c>
      <c r="K7" s="9">
        <f t="shared" si="2"/>
        <v>100.8</v>
      </c>
      <c r="L7" s="9">
        <f t="shared" si="2"/>
        <v>100.8</v>
      </c>
      <c r="M7" s="9">
        <f t="shared" si="2"/>
        <v>126</v>
      </c>
      <c r="N7" s="9">
        <f t="shared" si="1"/>
        <v>1259.9999999999998</v>
      </c>
      <c r="O7" s="10">
        <v>1260</v>
      </c>
    </row>
    <row r="8" spans="1:15" ht="18" customHeight="1">
      <c r="A8" s="8" t="s">
        <v>18</v>
      </c>
      <c r="B8" s="9">
        <f aca="true" t="shared" si="3" ref="B8:M8">B25*$O$8</f>
        <v>0</v>
      </c>
      <c r="C8" s="9">
        <f t="shared" si="3"/>
        <v>0</v>
      </c>
      <c r="D8" s="9">
        <f t="shared" si="3"/>
        <v>0</v>
      </c>
      <c r="E8" s="9">
        <f t="shared" si="3"/>
        <v>0</v>
      </c>
      <c r="F8" s="9">
        <f t="shared" si="3"/>
        <v>0</v>
      </c>
      <c r="G8" s="9">
        <f t="shared" si="3"/>
        <v>0</v>
      </c>
      <c r="H8" s="9">
        <f t="shared" si="3"/>
        <v>0</v>
      </c>
      <c r="I8" s="9">
        <f t="shared" si="3"/>
        <v>0</v>
      </c>
      <c r="J8" s="9">
        <f t="shared" si="3"/>
        <v>0</v>
      </c>
      <c r="K8" s="9">
        <f t="shared" si="3"/>
        <v>0</v>
      </c>
      <c r="L8" s="9">
        <f t="shared" si="3"/>
        <v>0</v>
      </c>
      <c r="M8" s="9">
        <f t="shared" si="3"/>
        <v>0</v>
      </c>
      <c r="N8" s="9">
        <f t="shared" si="1"/>
        <v>0</v>
      </c>
      <c r="O8" s="10">
        <v>0</v>
      </c>
    </row>
    <row r="9" spans="1:15" ht="18" customHeight="1">
      <c r="A9" s="11" t="s">
        <v>19</v>
      </c>
      <c r="B9" s="9">
        <f aca="true" t="shared" si="4" ref="B9:M9">B25*$O$9</f>
        <v>1301.1000000000001</v>
      </c>
      <c r="C9" s="9">
        <f t="shared" si="4"/>
        <v>3643.0800000000004</v>
      </c>
      <c r="D9" s="9">
        <f t="shared" si="4"/>
        <v>1821.5400000000002</v>
      </c>
      <c r="E9" s="9">
        <f t="shared" si="4"/>
        <v>2081.76</v>
      </c>
      <c r="F9" s="9">
        <f t="shared" si="4"/>
        <v>2081.76</v>
      </c>
      <c r="G9" s="9">
        <f t="shared" si="4"/>
        <v>2081.76</v>
      </c>
      <c r="H9" s="9">
        <f t="shared" si="4"/>
        <v>2081.76</v>
      </c>
      <c r="I9" s="9">
        <f t="shared" si="4"/>
        <v>2081.76</v>
      </c>
      <c r="J9" s="9">
        <f t="shared" si="4"/>
        <v>2081.76</v>
      </c>
      <c r="K9" s="9">
        <f t="shared" si="4"/>
        <v>2081.76</v>
      </c>
      <c r="L9" s="9">
        <f t="shared" si="4"/>
        <v>2081.76</v>
      </c>
      <c r="M9" s="9">
        <f t="shared" si="4"/>
        <v>2602.2000000000003</v>
      </c>
      <c r="N9" s="9">
        <f t="shared" si="1"/>
        <v>26022.000000000004</v>
      </c>
      <c r="O9" s="10">
        <v>26022</v>
      </c>
    </row>
    <row r="10" spans="1:15" ht="18" customHeight="1">
      <c r="A10" s="8" t="s">
        <v>20</v>
      </c>
      <c r="B10" s="9">
        <f aca="true" t="shared" si="5" ref="B10:M10">B25*$O$10</f>
        <v>44.95</v>
      </c>
      <c r="C10" s="9">
        <f t="shared" si="5"/>
        <v>125.86000000000001</v>
      </c>
      <c r="D10" s="9">
        <f t="shared" si="5"/>
        <v>62.93000000000001</v>
      </c>
      <c r="E10" s="9">
        <f t="shared" si="5"/>
        <v>71.92</v>
      </c>
      <c r="F10" s="9">
        <f t="shared" si="5"/>
        <v>71.92</v>
      </c>
      <c r="G10" s="9">
        <f t="shared" si="5"/>
        <v>71.92</v>
      </c>
      <c r="H10" s="9">
        <f t="shared" si="5"/>
        <v>71.92</v>
      </c>
      <c r="I10" s="9">
        <f t="shared" si="5"/>
        <v>71.92</v>
      </c>
      <c r="J10" s="9">
        <f t="shared" si="5"/>
        <v>71.92</v>
      </c>
      <c r="K10" s="9">
        <f t="shared" si="5"/>
        <v>71.92</v>
      </c>
      <c r="L10" s="9">
        <f t="shared" si="5"/>
        <v>71.92</v>
      </c>
      <c r="M10" s="9">
        <f t="shared" si="5"/>
        <v>89.9</v>
      </c>
      <c r="N10" s="9">
        <f t="shared" si="1"/>
        <v>898.9999999999999</v>
      </c>
      <c r="O10" s="10">
        <v>899</v>
      </c>
    </row>
    <row r="11" spans="1:15" ht="18" customHeight="1">
      <c r="A11" s="8" t="s">
        <v>21</v>
      </c>
      <c r="B11" s="9">
        <f aca="true" t="shared" si="6" ref="B11:M11">B25*$O$11</f>
        <v>0</v>
      </c>
      <c r="C11" s="9">
        <f t="shared" si="6"/>
        <v>0</v>
      </c>
      <c r="D11" s="9">
        <f t="shared" si="6"/>
        <v>0</v>
      </c>
      <c r="E11" s="9">
        <f t="shared" si="6"/>
        <v>0</v>
      </c>
      <c r="F11" s="9">
        <f t="shared" si="6"/>
        <v>0</v>
      </c>
      <c r="G11" s="9">
        <f t="shared" si="6"/>
        <v>0</v>
      </c>
      <c r="H11" s="9">
        <f t="shared" si="6"/>
        <v>0</v>
      </c>
      <c r="I11" s="9">
        <f t="shared" si="6"/>
        <v>0</v>
      </c>
      <c r="J11" s="9">
        <f t="shared" si="6"/>
        <v>0</v>
      </c>
      <c r="K11" s="9">
        <f t="shared" si="6"/>
        <v>0</v>
      </c>
      <c r="L11" s="9">
        <f t="shared" si="6"/>
        <v>0</v>
      </c>
      <c r="M11" s="9">
        <f t="shared" si="6"/>
        <v>0</v>
      </c>
      <c r="N11" s="9">
        <f t="shared" si="1"/>
        <v>0</v>
      </c>
      <c r="O11" s="10">
        <v>0</v>
      </c>
    </row>
    <row r="12" spans="1:15" ht="18" customHeight="1">
      <c r="A12" s="8" t="s">
        <v>22</v>
      </c>
      <c r="B12" s="9">
        <f aca="true" t="shared" si="7" ref="B12:M12">B25*$O$12</f>
        <v>0</v>
      </c>
      <c r="C12" s="9">
        <f t="shared" si="7"/>
        <v>0</v>
      </c>
      <c r="D12" s="9">
        <f t="shared" si="7"/>
        <v>0</v>
      </c>
      <c r="E12" s="9">
        <f t="shared" si="7"/>
        <v>0</v>
      </c>
      <c r="F12" s="9">
        <f t="shared" si="7"/>
        <v>0</v>
      </c>
      <c r="G12" s="9">
        <f t="shared" si="7"/>
        <v>0</v>
      </c>
      <c r="H12" s="9">
        <f t="shared" si="7"/>
        <v>0</v>
      </c>
      <c r="I12" s="9">
        <f t="shared" si="7"/>
        <v>0</v>
      </c>
      <c r="J12" s="9">
        <f t="shared" si="7"/>
        <v>0</v>
      </c>
      <c r="K12" s="9">
        <f t="shared" si="7"/>
        <v>0</v>
      </c>
      <c r="L12" s="9">
        <f t="shared" si="7"/>
        <v>0</v>
      </c>
      <c r="M12" s="9">
        <f t="shared" si="7"/>
        <v>0</v>
      </c>
      <c r="N12" s="9">
        <f t="shared" si="1"/>
        <v>0</v>
      </c>
      <c r="O12" s="12">
        <v>0</v>
      </c>
    </row>
    <row r="13" spans="1:15" ht="18" customHeight="1">
      <c r="A13" s="8" t="s">
        <v>23</v>
      </c>
      <c r="B13" s="9">
        <f aca="true" t="shared" si="8" ref="B13:M13">B25*$O$13</f>
        <v>0</v>
      </c>
      <c r="C13" s="9">
        <f t="shared" si="8"/>
        <v>0</v>
      </c>
      <c r="D13" s="9">
        <f t="shared" si="8"/>
        <v>0</v>
      </c>
      <c r="E13" s="9">
        <f t="shared" si="8"/>
        <v>0</v>
      </c>
      <c r="F13" s="9">
        <f t="shared" si="8"/>
        <v>0</v>
      </c>
      <c r="G13" s="9">
        <f t="shared" si="8"/>
        <v>0</v>
      </c>
      <c r="H13" s="9">
        <f t="shared" si="8"/>
        <v>0</v>
      </c>
      <c r="I13" s="9">
        <f t="shared" si="8"/>
        <v>0</v>
      </c>
      <c r="J13" s="9">
        <f t="shared" si="8"/>
        <v>0</v>
      </c>
      <c r="K13" s="9">
        <f t="shared" si="8"/>
        <v>0</v>
      </c>
      <c r="L13" s="9">
        <f t="shared" si="8"/>
        <v>0</v>
      </c>
      <c r="M13" s="9">
        <f t="shared" si="8"/>
        <v>0</v>
      </c>
      <c r="N13" s="9">
        <f t="shared" si="1"/>
        <v>0</v>
      </c>
      <c r="O13" s="12">
        <v>0</v>
      </c>
    </row>
    <row r="14" spans="1:15" ht="18" customHeight="1">
      <c r="A14" s="17" t="s">
        <v>30</v>
      </c>
      <c r="B14" s="18">
        <f aca="true" t="shared" si="9" ref="B14:M14">SUM(B6:B13)</f>
        <v>1419.0500000000002</v>
      </c>
      <c r="C14" s="18">
        <f t="shared" si="9"/>
        <v>3973.3400000000006</v>
      </c>
      <c r="D14" s="18">
        <f t="shared" si="9"/>
        <v>1986.6700000000003</v>
      </c>
      <c r="E14" s="18">
        <f t="shared" si="9"/>
        <v>2270.4800000000005</v>
      </c>
      <c r="F14" s="18">
        <f t="shared" si="9"/>
        <v>2270.4800000000005</v>
      </c>
      <c r="G14" s="18">
        <f t="shared" si="9"/>
        <v>2270.4800000000005</v>
      </c>
      <c r="H14" s="18">
        <f t="shared" si="9"/>
        <v>2270.4800000000005</v>
      </c>
      <c r="I14" s="18">
        <f t="shared" si="9"/>
        <v>2270.4800000000005</v>
      </c>
      <c r="J14" s="18">
        <f t="shared" si="9"/>
        <v>2270.4800000000005</v>
      </c>
      <c r="K14" s="18">
        <f t="shared" si="9"/>
        <v>2270.4800000000005</v>
      </c>
      <c r="L14" s="18">
        <f t="shared" si="9"/>
        <v>2270.4800000000005</v>
      </c>
      <c r="M14" s="18">
        <f t="shared" si="9"/>
        <v>2838.1000000000004</v>
      </c>
      <c r="N14" s="19">
        <f>SUM(B14:M14)</f>
        <v>28381</v>
      </c>
      <c r="O14" s="12">
        <f>SUM(O6:O13)</f>
        <v>28381</v>
      </c>
    </row>
    <row r="15" spans="1:14" ht="18" customHeight="1">
      <c r="A15" s="20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2"/>
    </row>
    <row r="16" spans="1:15" ht="18" customHeight="1">
      <c r="A16" s="8" t="s">
        <v>25</v>
      </c>
      <c r="B16" s="9">
        <f aca="true" t="shared" si="10" ref="B16:M16">B25*$O$16</f>
        <v>1419.0500000000002</v>
      </c>
      <c r="C16" s="9">
        <f t="shared" si="10"/>
        <v>3973.3400000000006</v>
      </c>
      <c r="D16" s="9">
        <f t="shared" si="10"/>
        <v>1986.6700000000003</v>
      </c>
      <c r="E16" s="9">
        <f t="shared" si="10"/>
        <v>2270.48</v>
      </c>
      <c r="F16" s="9">
        <f t="shared" si="10"/>
        <v>2270.48</v>
      </c>
      <c r="G16" s="9">
        <f t="shared" si="10"/>
        <v>2270.48</v>
      </c>
      <c r="H16" s="9">
        <f t="shared" si="10"/>
        <v>2270.48</v>
      </c>
      <c r="I16" s="9">
        <f t="shared" si="10"/>
        <v>2270.48</v>
      </c>
      <c r="J16" s="9">
        <f t="shared" si="10"/>
        <v>2270.48</v>
      </c>
      <c r="K16" s="9">
        <f t="shared" si="10"/>
        <v>2270.48</v>
      </c>
      <c r="L16" s="9">
        <f t="shared" si="10"/>
        <v>2270.48</v>
      </c>
      <c r="M16" s="9">
        <f t="shared" si="10"/>
        <v>2838.1000000000004</v>
      </c>
      <c r="N16" s="9">
        <f>SUM(B16:M16)</f>
        <v>28381</v>
      </c>
      <c r="O16" s="12">
        <v>28381</v>
      </c>
    </row>
    <row r="17" spans="1:15" ht="18" customHeight="1">
      <c r="A17" s="8" t="s">
        <v>26</v>
      </c>
      <c r="B17" s="9">
        <f aca="true" t="shared" si="11" ref="B17:M17">B25*$O$17</f>
        <v>0</v>
      </c>
      <c r="C17" s="9">
        <f t="shared" si="11"/>
        <v>0</v>
      </c>
      <c r="D17" s="9">
        <f t="shared" si="11"/>
        <v>0</v>
      </c>
      <c r="E17" s="9">
        <f t="shared" si="11"/>
        <v>0</v>
      </c>
      <c r="F17" s="9">
        <f t="shared" si="11"/>
        <v>0</v>
      </c>
      <c r="G17" s="9">
        <f t="shared" si="11"/>
        <v>0</v>
      </c>
      <c r="H17" s="9">
        <f t="shared" si="11"/>
        <v>0</v>
      </c>
      <c r="I17" s="9">
        <f t="shared" si="11"/>
        <v>0</v>
      </c>
      <c r="J17" s="9">
        <f t="shared" si="11"/>
        <v>0</v>
      </c>
      <c r="K17" s="9">
        <f t="shared" si="11"/>
        <v>0</v>
      </c>
      <c r="L17" s="9">
        <f t="shared" si="11"/>
        <v>0</v>
      </c>
      <c r="M17" s="9">
        <f t="shared" si="11"/>
        <v>0</v>
      </c>
      <c r="N17" s="9">
        <f>SUM(B17:M17)</f>
        <v>0</v>
      </c>
      <c r="O17" s="12">
        <v>0</v>
      </c>
    </row>
    <row r="18" spans="1:15" ht="18" customHeight="1">
      <c r="A18" s="8" t="s">
        <v>27</v>
      </c>
      <c r="B18" s="9">
        <v>0</v>
      </c>
      <c r="C18" s="9">
        <v>0</v>
      </c>
      <c r="D18" s="9">
        <v>0</v>
      </c>
      <c r="E18" s="9">
        <f aca="true" t="shared" si="12" ref="E18:M18">E26*$O$17</f>
        <v>0</v>
      </c>
      <c r="F18" s="9">
        <f t="shared" si="12"/>
        <v>0</v>
      </c>
      <c r="G18" s="9">
        <f t="shared" si="12"/>
        <v>0</v>
      </c>
      <c r="H18" s="9">
        <f t="shared" si="12"/>
        <v>0</v>
      </c>
      <c r="I18" s="9">
        <v>0</v>
      </c>
      <c r="J18" s="9">
        <f t="shared" si="12"/>
        <v>0</v>
      </c>
      <c r="K18" s="9">
        <f t="shared" si="12"/>
        <v>0</v>
      </c>
      <c r="L18" s="9">
        <v>0</v>
      </c>
      <c r="M18" s="9">
        <f t="shared" si="12"/>
        <v>0</v>
      </c>
      <c r="N18" s="9">
        <v>0</v>
      </c>
      <c r="O18" s="12">
        <v>0</v>
      </c>
    </row>
    <row r="19" spans="1:15" ht="18" customHeight="1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12">
        <v>200</v>
      </c>
    </row>
    <row r="20" spans="1:15" ht="18" customHeight="1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f>SUM(B20:M20)</f>
        <v>0</v>
      </c>
      <c r="O20" s="10">
        <v>0</v>
      </c>
    </row>
    <row r="21" spans="1:15" ht="18" customHeight="1">
      <c r="A21" s="17" t="s">
        <v>31</v>
      </c>
      <c r="B21" s="18">
        <f aca="true" t="shared" si="13" ref="B21:M21">SUM(B16:B20)</f>
        <v>1419.0500000000002</v>
      </c>
      <c r="C21" s="18">
        <f t="shared" si="13"/>
        <v>3973.3400000000006</v>
      </c>
      <c r="D21" s="18">
        <f t="shared" si="13"/>
        <v>1986.6700000000003</v>
      </c>
      <c r="E21" s="18">
        <f t="shared" si="13"/>
        <v>2270.48</v>
      </c>
      <c r="F21" s="18">
        <f t="shared" si="13"/>
        <v>2270.48</v>
      </c>
      <c r="G21" s="18">
        <f t="shared" si="13"/>
        <v>2270.48</v>
      </c>
      <c r="H21" s="18">
        <f t="shared" si="13"/>
        <v>2270.48</v>
      </c>
      <c r="I21" s="18">
        <f t="shared" si="13"/>
        <v>2270.48</v>
      </c>
      <c r="J21" s="18">
        <f t="shared" si="13"/>
        <v>2270.48</v>
      </c>
      <c r="K21" s="18">
        <f t="shared" si="13"/>
        <v>2270.48</v>
      </c>
      <c r="L21" s="18">
        <f t="shared" si="13"/>
        <v>2270.48</v>
      </c>
      <c r="M21" s="18">
        <f t="shared" si="13"/>
        <v>2838.1000000000004</v>
      </c>
      <c r="N21" s="19">
        <f>SUM(N15:N20)</f>
        <v>28381</v>
      </c>
      <c r="O21" s="10">
        <f>SUM(O16:O20)</f>
        <v>28581</v>
      </c>
    </row>
    <row r="25" spans="1:15" s="16" customFormat="1" ht="15">
      <c r="A25" s="13"/>
      <c r="B25" s="14">
        <v>0.05</v>
      </c>
      <c r="C25" s="14">
        <v>0.14</v>
      </c>
      <c r="D25" s="14">
        <v>0.07</v>
      </c>
      <c r="E25" s="14">
        <v>0.08</v>
      </c>
      <c r="F25" s="14">
        <v>0.08</v>
      </c>
      <c r="G25" s="14">
        <v>0.08</v>
      </c>
      <c r="H25" s="14">
        <v>0.08</v>
      </c>
      <c r="I25" s="14">
        <v>0.08</v>
      </c>
      <c r="J25" s="14">
        <v>0.08</v>
      </c>
      <c r="K25" s="14">
        <v>0.08</v>
      </c>
      <c r="L25" s="14">
        <v>0.08</v>
      </c>
      <c r="M25" s="14">
        <v>0.1</v>
      </c>
      <c r="N25" s="15">
        <f>SUM(B25:M25)</f>
        <v>0.9999999999999998</v>
      </c>
      <c r="O25" s="2"/>
    </row>
    <row r="26" spans="1:14" ht="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</sheetData>
  <sheetProtection/>
  <mergeCells count="2">
    <mergeCell ref="A5:N5"/>
    <mergeCell ref="A15:N1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&amp;C7. melléklet
az 5/2016. (V.26.) önkormányzati rendelethez
az önkorányzat 2015.évi előirányzat-felhasználási ütemterve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Jegyző</cp:lastModifiedBy>
  <cp:lastPrinted>2016-05-23T09:29:48Z</cp:lastPrinted>
  <dcterms:created xsi:type="dcterms:W3CDTF">2014-02-03T14:08:15Z</dcterms:created>
  <dcterms:modified xsi:type="dcterms:W3CDTF">2016-05-23T09:29:49Z</dcterms:modified>
  <cp:category/>
  <cp:version/>
  <cp:contentType/>
  <cp:contentStatus/>
</cp:coreProperties>
</file>