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<sst xmlns="http://schemas.openxmlformats.org/spreadsheetml/2006/main" count="76" uniqueCount="69">
  <si>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Kamatbevétel</t>
  </si>
  <si>
    <t>Szja helyben maradó része</t>
  </si>
  <si>
    <t>Szja normatív része</t>
  </si>
  <si>
    <t>Termőföld bérbeadás</t>
  </si>
  <si>
    <t>Iparűzési adó</t>
  </si>
  <si>
    <t>Gépjárműadó</t>
  </si>
  <si>
    <t>Egyéb kieg.tám.:közokt.</t>
  </si>
  <si>
    <t>Előző évi pm. igénybev.</t>
  </si>
  <si>
    <t>BEVÉTELEK ÖSSZESEN</t>
  </si>
  <si>
    <t>Alkalmazottak tér.</t>
  </si>
  <si>
    <t>Bevételek mindösszesen</t>
  </si>
  <si>
    <t>Pótlék, bírság</t>
  </si>
  <si>
    <t>Óvodai nevelés</t>
  </si>
  <si>
    <t>Iskolai oktatás</t>
  </si>
  <si>
    <t>Címzett támogatás</t>
  </si>
  <si>
    <t>Körjegyzőség</t>
  </si>
  <si>
    <t xml:space="preserve"> - alaphozzájárulás</t>
  </si>
  <si>
    <t xml:space="preserve"> - ösztönző hozzájárulás</t>
  </si>
  <si>
    <t xml:space="preserve">A </t>
  </si>
  <si>
    <t>B</t>
  </si>
  <si>
    <t>C</t>
  </si>
  <si>
    <t>D</t>
  </si>
  <si>
    <t>E</t>
  </si>
  <si>
    <t>Igazgatási szolgáltatási díj</t>
  </si>
  <si>
    <t>Egyéb sajátos bevétel</t>
  </si>
  <si>
    <t>Bérleti díj</t>
  </si>
  <si>
    <t>Intézményi ell. díjak</t>
  </si>
  <si>
    <t>ÁFA bevétel és visszatérülés</t>
  </si>
  <si>
    <t>Működési célú p.e. átvétel</t>
  </si>
  <si>
    <t>Szja. jöv. kiegyenlítés</t>
  </si>
  <si>
    <t>Lakbér, helységbér, egyéb</t>
  </si>
  <si>
    <t>INT.MŰKÖDÉSI BEVÉTELEK</t>
  </si>
  <si>
    <t>ÖNK.SAJÁT MŰK.BEVÉTELEK</t>
  </si>
  <si>
    <t>Önk. feladat ellátás</t>
  </si>
  <si>
    <t>NORMATÍV ÁLLAMI HJÁRUL.</t>
  </si>
  <si>
    <t>Központosított előirányzat</t>
  </si>
  <si>
    <t>Kieg tám. szoc. Feladat</t>
  </si>
  <si>
    <t>Kieg. tám. közcélú foglalk.</t>
  </si>
  <si>
    <t>Normatív kötött felh. tám.</t>
  </si>
  <si>
    <t>Műk.képt.önk.tám.</t>
  </si>
  <si>
    <t>Egyéb központi támogatás</t>
  </si>
  <si>
    <t>Működési célú pe.átvétel</t>
  </si>
  <si>
    <t xml:space="preserve">   önkormányzattól</t>
  </si>
  <si>
    <t>MŰKÖDÉSI CÉLÚ PE.ÁTVÉTEL</t>
  </si>
  <si>
    <t>Ktsv-i visszatérülések</t>
  </si>
  <si>
    <t>Részvény értékesítés</t>
  </si>
  <si>
    <t>Függő, átfutó bevételek</t>
  </si>
  <si>
    <t>Eredeti ei.</t>
  </si>
  <si>
    <t>Megnevezés</t>
  </si>
  <si>
    <t>Áru és készlet értékesítés</t>
  </si>
  <si>
    <t xml:space="preserve">      Csabdi Községtől</t>
  </si>
  <si>
    <t xml:space="preserve">      Tabajd Községtől</t>
  </si>
  <si>
    <t xml:space="preserve">      Alcsútdoboz Községtől</t>
  </si>
  <si>
    <t xml:space="preserve">      Vértesacsa Községtől</t>
  </si>
  <si>
    <t xml:space="preserve">      Felcsút Községtől</t>
  </si>
  <si>
    <t>%</t>
  </si>
  <si>
    <t>Mód. ei</t>
  </si>
  <si>
    <t>0, 00</t>
  </si>
  <si>
    <t>Önk.Hivatal Műk.Tám.</t>
  </si>
  <si>
    <t>NormFelüli Resz (Telep.Arányos)</t>
  </si>
  <si>
    <t>Megállapodásban vállalt fix rész</t>
  </si>
  <si>
    <t>Norm Felüli Resz (Telep.Arányos)</t>
  </si>
  <si>
    <t>Felcsút-Alcsútdoboz-Csabdi-Tabajd-Vértesacsa Községek Körjegyzősége</t>
  </si>
  <si>
    <t>Kód nélküli rész</t>
  </si>
  <si>
    <t>Műk c.tám.ért.bev.helyi önk-tól</t>
  </si>
  <si>
    <t>(átfutó rendezése megszűnés miatt)</t>
  </si>
  <si>
    <t>MŰK.C.TÁM.ÉRT.BEVÉTELEK</t>
  </si>
  <si>
    <t>Mód-ó</t>
  </si>
  <si>
    <t xml:space="preserve">2013. évi költségvetés módosítása-bevételek (e Ft-ban)                  16. a.) melléklet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</si>
</sst>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19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0" fontId="0" fillId="0" borderId="5" xfId="0" applyNumberForma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right"/>
    </xf>
    <xf numFmtId="10" fontId="2" fillId="0" borderId="18" xfId="0" applyNumberFormat="1" applyFont="1" applyBorder="1" applyAlignment="1">
      <alignment horizontal="right"/>
    </xf>
    <xf numFmtId="10" fontId="0" fillId="0" borderId="18" xfId="0" applyNumberFormat="1" applyBorder="1" applyAlignment="1">
      <alignment horizontal="right"/>
    </xf>
    <xf numFmtId="10" fontId="0" fillId="0" borderId="17" xfId="0" applyNumberFormat="1" applyBorder="1" applyAlignment="1">
      <alignment horizontal="right"/>
    </xf>
    <xf numFmtId="10" fontId="0" fillId="0" borderId="20" xfId="0" applyNumberFormat="1" applyBorder="1" applyAlignment="1">
      <alignment horizontal="right"/>
    </xf>
    <xf numFmtId="10" fontId="0" fillId="0" borderId="22" xfId="0" applyNumberFormat="1" applyBorder="1" applyAlignment="1">
      <alignment horizontal="right"/>
    </xf>
    <xf numFmtId="10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0" borderId="5" xfId="0" applyNumberFormat="1" applyFont="1" applyBorder="1" applyAlignment="1">
      <alignment horizontal="right"/>
    </xf>
    <xf numFmtId="10" fontId="4" fillId="0" borderId="23" xfId="0" applyNumberFormat="1" applyFont="1" applyBorder="1" applyAlignment="1">
      <alignment horizontal="right"/>
    </xf>
    <xf numFmtId="10" fontId="4" fillId="0" borderId="18" xfId="0" applyNumberFormat="1" applyFont="1" applyBorder="1" applyAlignment="1">
      <alignment horizontal="right"/>
    </xf>
    <xf numFmtId="10" fontId="0" fillId="0" borderId="24" xfId="0" applyNumberFormat="1" applyBorder="1" applyAlignment="1">
      <alignment horizontal="right"/>
    </xf>
    <xf numFmtId="10" fontId="2" fillId="0" borderId="20" xfId="0" applyNumberFormat="1" applyFont="1" applyBorder="1" applyAlignment="1">
      <alignment horizontal="right"/>
    </xf>
    <xf numFmtId="10" fontId="2" fillId="0" borderId="24" xfId="0" applyNumberFormat="1" applyFont="1" applyBorder="1" applyAlignment="1">
      <alignment horizontal="right"/>
    </xf>
    <xf numFmtId="10" fontId="1" fillId="0" borderId="19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4" xfId="0" applyBorder="1" applyAlignment="1">
      <alignment/>
    </xf>
    <xf numFmtId="1" fontId="2" fillId="0" borderId="11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0" fontId="2" fillId="0" borderId="22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selection activeCell="D6" sqref="D6"/>
    </sheetView>
  </sheetViews>
  <sheetFormatPr defaultColWidth="9.140625" defaultRowHeight="12.75"/>
  <cols>
    <col min="1" max="1" width="4.00390625" style="0" customWidth="1"/>
    <col min="2" max="2" width="29.140625" style="0" customWidth="1"/>
    <col min="3" max="3" width="12.28125" style="0" customWidth="1"/>
    <col min="4" max="4" width="11.57421875" style="0" customWidth="1"/>
    <col min="5" max="5" width="12.57421875" style="0" customWidth="1"/>
    <col min="6" max="6" width="11.57421875" style="77" customWidth="1"/>
  </cols>
  <sheetData>
    <row r="1" spans="2:6" ht="12.75">
      <c r="B1" s="85" t="s">
        <v>62</v>
      </c>
      <c r="C1" s="85"/>
      <c r="D1" s="85"/>
      <c r="E1" s="85"/>
      <c r="F1" s="85"/>
    </row>
    <row r="2" spans="2:6" ht="13.5" thickBot="1">
      <c r="B2" s="86" t="s">
        <v>68</v>
      </c>
      <c r="C2" s="86"/>
      <c r="D2" s="86"/>
      <c r="E2" s="86"/>
      <c r="F2" s="86"/>
    </row>
    <row r="3" spans="1:6" ht="13.5" thickBot="1">
      <c r="A3" s="29"/>
      <c r="B3" s="30" t="s">
        <v>18</v>
      </c>
      <c r="C3" s="30" t="s">
        <v>19</v>
      </c>
      <c r="D3" s="30" t="s">
        <v>20</v>
      </c>
      <c r="E3" s="30" t="s">
        <v>21</v>
      </c>
      <c r="F3" s="59" t="s">
        <v>22</v>
      </c>
    </row>
    <row r="4" spans="1:6" ht="13.5" thickBot="1">
      <c r="A4" s="28"/>
      <c r="B4" s="6" t="s">
        <v>48</v>
      </c>
      <c r="C4" s="52" t="s">
        <v>47</v>
      </c>
      <c r="D4" s="52" t="s">
        <v>56</v>
      </c>
      <c r="E4" s="52" t="s">
        <v>67</v>
      </c>
      <c r="F4" s="60" t="s">
        <v>55</v>
      </c>
    </row>
    <row r="5" spans="1:6" ht="12.75">
      <c r="A5" s="27">
        <v>1</v>
      </c>
      <c r="B5" s="19" t="s">
        <v>23</v>
      </c>
      <c r="C5" s="51"/>
      <c r="D5" s="11"/>
      <c r="E5" s="13"/>
      <c r="F5" s="61"/>
    </row>
    <row r="6" spans="1:6" ht="12.75">
      <c r="A6" s="27">
        <v>2</v>
      </c>
      <c r="B6" s="15" t="s">
        <v>49</v>
      </c>
      <c r="C6" s="33"/>
      <c r="D6" s="11"/>
      <c r="E6" s="13"/>
      <c r="F6" s="61"/>
    </row>
    <row r="7" spans="1:6" ht="12.75">
      <c r="A7" s="27">
        <v>3</v>
      </c>
      <c r="B7" s="15" t="s">
        <v>24</v>
      </c>
      <c r="C7" s="34"/>
      <c r="D7" s="13"/>
      <c r="E7" s="13"/>
      <c r="F7" s="62"/>
    </row>
    <row r="8" spans="1:6" ht="12.75">
      <c r="A8" s="27">
        <v>4</v>
      </c>
      <c r="B8" s="15" t="s">
        <v>25</v>
      </c>
      <c r="C8" s="35"/>
      <c r="D8" s="12"/>
      <c r="E8" s="13"/>
      <c r="F8" s="61"/>
    </row>
    <row r="9" spans="1:6" ht="12.75">
      <c r="A9" s="27">
        <v>5</v>
      </c>
      <c r="B9" s="15" t="s">
        <v>26</v>
      </c>
      <c r="C9" s="36"/>
      <c r="D9" s="1"/>
      <c r="E9" s="1"/>
      <c r="F9" s="63"/>
    </row>
    <row r="10" spans="1:6" ht="12.75">
      <c r="A10" s="27">
        <v>6</v>
      </c>
      <c r="B10" s="15" t="s">
        <v>9</v>
      </c>
      <c r="C10" s="37"/>
      <c r="D10" s="14"/>
      <c r="E10" s="2"/>
      <c r="F10" s="64"/>
    </row>
    <row r="11" spans="1:6" ht="12" customHeight="1">
      <c r="A11" s="27">
        <v>7</v>
      </c>
      <c r="B11" s="15" t="s">
        <v>27</v>
      </c>
      <c r="C11" s="37"/>
      <c r="D11" s="2"/>
      <c r="E11" s="2"/>
      <c r="F11" s="64"/>
    </row>
    <row r="12" spans="1:6" ht="0.75" customHeight="1" hidden="1">
      <c r="A12" s="27">
        <v>8</v>
      </c>
      <c r="B12" s="16"/>
      <c r="C12" s="38"/>
      <c r="D12" s="3"/>
      <c r="E12" s="3"/>
      <c r="F12" s="65"/>
    </row>
    <row r="13" spans="1:6" ht="12.75" hidden="1">
      <c r="A13" s="27">
        <v>9</v>
      </c>
      <c r="B13" s="16"/>
      <c r="C13" s="38"/>
      <c r="D13" s="3"/>
      <c r="E13" s="3"/>
      <c r="F13" s="65"/>
    </row>
    <row r="14" spans="1:6" ht="12.75">
      <c r="A14" s="27">
        <v>8</v>
      </c>
      <c r="B14" s="15" t="s">
        <v>0</v>
      </c>
      <c r="C14" s="37">
        <v>0</v>
      </c>
      <c r="D14" s="2">
        <v>1</v>
      </c>
      <c r="E14" s="2">
        <v>1</v>
      </c>
      <c r="F14" s="64">
        <v>0</v>
      </c>
    </row>
    <row r="15" spans="1:6" ht="13.5" thickBot="1">
      <c r="A15" s="31">
        <v>9</v>
      </c>
      <c r="B15" s="17" t="s">
        <v>28</v>
      </c>
      <c r="C15" s="39"/>
      <c r="D15" s="10"/>
      <c r="E15" s="10"/>
      <c r="F15" s="66"/>
    </row>
    <row r="16" spans="1:6" ht="13.5" thickBot="1">
      <c r="A16" s="32">
        <v>10</v>
      </c>
      <c r="B16" s="18" t="s">
        <v>31</v>
      </c>
      <c r="C16" s="40">
        <f>SUM(C5:C15)</f>
        <v>0</v>
      </c>
      <c r="D16" s="40">
        <f>SUM(D5:D15)</f>
        <v>1</v>
      </c>
      <c r="E16" s="40">
        <f>SUM(E5:E15)</f>
        <v>1</v>
      </c>
      <c r="F16" s="67">
        <v>0</v>
      </c>
    </row>
    <row r="17" spans="1:6" ht="12.75">
      <c r="A17" s="28">
        <v>11</v>
      </c>
      <c r="B17" s="19" t="s">
        <v>1</v>
      </c>
      <c r="C17" s="41"/>
      <c r="D17" s="1"/>
      <c r="E17" s="1"/>
      <c r="F17" s="63"/>
    </row>
    <row r="18" spans="1:6" ht="12.75">
      <c r="A18" s="27">
        <v>12</v>
      </c>
      <c r="B18" s="15" t="s">
        <v>29</v>
      </c>
      <c r="C18" s="37"/>
      <c r="D18" s="2"/>
      <c r="E18" s="2"/>
      <c r="F18" s="64"/>
    </row>
    <row r="19" spans="1:6" ht="12.75">
      <c r="A19" s="27">
        <v>13</v>
      </c>
      <c r="B19" s="15" t="s">
        <v>2</v>
      </c>
      <c r="C19" s="37"/>
      <c r="D19" s="2"/>
      <c r="E19" s="2"/>
      <c r="F19" s="64"/>
    </row>
    <row r="20" spans="1:6" ht="12.75">
      <c r="A20" s="27">
        <v>14</v>
      </c>
      <c r="B20" s="15" t="s">
        <v>3</v>
      </c>
      <c r="C20" s="37"/>
      <c r="D20" s="2"/>
      <c r="E20" s="2"/>
      <c r="F20" s="64"/>
    </row>
    <row r="21" spans="1:6" ht="12.75">
      <c r="A21" s="27">
        <v>15</v>
      </c>
      <c r="B21" s="15" t="s">
        <v>4</v>
      </c>
      <c r="C21" s="37"/>
      <c r="D21" s="2"/>
      <c r="E21" s="2"/>
      <c r="F21" s="64"/>
    </row>
    <row r="22" spans="1:6" ht="12.75">
      <c r="A22" s="27">
        <v>16</v>
      </c>
      <c r="B22" s="15" t="s">
        <v>5</v>
      </c>
      <c r="C22" s="37"/>
      <c r="D22" s="2"/>
      <c r="E22" s="2"/>
      <c r="F22" s="64"/>
    </row>
    <row r="23" spans="1:6" ht="12.75">
      <c r="A23" s="27">
        <v>17</v>
      </c>
      <c r="B23" s="16" t="s">
        <v>11</v>
      </c>
      <c r="C23" s="38"/>
      <c r="D23" s="3"/>
      <c r="E23" s="3"/>
      <c r="F23" s="65"/>
    </row>
    <row r="24" spans="1:6" ht="13.5" thickBot="1">
      <c r="A24" s="31">
        <v>18</v>
      </c>
      <c r="B24" s="16" t="s">
        <v>30</v>
      </c>
      <c r="C24" s="38"/>
      <c r="D24" s="3"/>
      <c r="E24" s="3"/>
      <c r="F24" s="65"/>
    </row>
    <row r="25" spans="1:6" ht="12.75" customHeight="1" thickBot="1">
      <c r="A25" s="32">
        <v>19</v>
      </c>
      <c r="B25" s="18" t="s">
        <v>32</v>
      </c>
      <c r="C25" s="42"/>
      <c r="D25" s="7"/>
      <c r="E25" s="7"/>
      <c r="F25" s="68"/>
    </row>
    <row r="26" spans="1:6" ht="12.75">
      <c r="A26" s="28">
        <v>20</v>
      </c>
      <c r="B26" s="15" t="s">
        <v>12</v>
      </c>
      <c r="C26" s="37"/>
      <c r="D26" s="2"/>
      <c r="E26" s="2"/>
      <c r="F26" s="64"/>
    </row>
    <row r="27" spans="1:6" ht="12.75">
      <c r="A27" s="27">
        <v>21</v>
      </c>
      <c r="B27" s="15" t="s">
        <v>13</v>
      </c>
      <c r="C27" s="37"/>
      <c r="D27" s="2"/>
      <c r="E27" s="2"/>
      <c r="F27" s="64"/>
    </row>
    <row r="28" spans="1:6" ht="12.75">
      <c r="A28" s="27">
        <v>22</v>
      </c>
      <c r="B28" s="15" t="s">
        <v>33</v>
      </c>
      <c r="C28" s="37"/>
      <c r="D28" s="2"/>
      <c r="E28" s="2"/>
      <c r="F28" s="64"/>
    </row>
    <row r="29" spans="1:6" ht="12.75">
      <c r="A29" s="27">
        <v>23</v>
      </c>
      <c r="B29" s="15" t="s">
        <v>15</v>
      </c>
      <c r="C29" s="37"/>
      <c r="D29" s="2"/>
      <c r="E29" s="2"/>
      <c r="F29" s="64"/>
    </row>
    <row r="30" spans="1:6" ht="12.75">
      <c r="A30" s="27">
        <v>24</v>
      </c>
      <c r="B30" s="15" t="s">
        <v>16</v>
      </c>
      <c r="C30" s="37"/>
      <c r="D30" s="37"/>
      <c r="E30" s="37"/>
      <c r="F30" s="64"/>
    </row>
    <row r="31" spans="1:6" ht="12" customHeight="1" thickBot="1">
      <c r="A31" s="31">
        <v>25</v>
      </c>
      <c r="B31" s="15" t="s">
        <v>17</v>
      </c>
      <c r="C31" s="37"/>
      <c r="D31" s="37"/>
      <c r="E31" s="37"/>
      <c r="F31" s="64"/>
    </row>
    <row r="32" spans="1:6" ht="14.25" customHeight="1" thickBot="1">
      <c r="A32" s="32">
        <v>26</v>
      </c>
      <c r="B32" s="18" t="s">
        <v>34</v>
      </c>
      <c r="C32" s="42">
        <f>SUM(C30:C31)</f>
        <v>0</v>
      </c>
      <c r="D32" s="42">
        <f>SUM(D30:D31)</f>
        <v>0</v>
      </c>
      <c r="E32" s="42">
        <f>SUM(E30:E31)</f>
        <v>0</v>
      </c>
      <c r="F32" s="68">
        <v>0</v>
      </c>
    </row>
    <row r="33" spans="1:6" ht="13.5" thickBot="1">
      <c r="A33" s="32">
        <v>27</v>
      </c>
      <c r="B33" s="20" t="s">
        <v>35</v>
      </c>
      <c r="C33" s="43"/>
      <c r="D33" s="6"/>
      <c r="E33" s="6"/>
      <c r="F33" s="69"/>
    </row>
    <row r="34" spans="1:6" ht="12.75">
      <c r="A34" s="28">
        <v>28</v>
      </c>
      <c r="B34" s="19" t="s">
        <v>6</v>
      </c>
      <c r="C34" s="41"/>
      <c r="D34" s="1"/>
      <c r="E34" s="1"/>
      <c r="F34" s="63"/>
    </row>
    <row r="35" spans="1:6" ht="12.75">
      <c r="A35" s="27">
        <v>29</v>
      </c>
      <c r="B35" s="15" t="s">
        <v>36</v>
      </c>
      <c r="C35" s="37"/>
      <c r="D35" s="2"/>
      <c r="E35" s="2"/>
      <c r="F35" s="64"/>
    </row>
    <row r="36" spans="1:6" ht="13.5" thickBot="1">
      <c r="A36" s="31">
        <v>30</v>
      </c>
      <c r="B36" s="16" t="s">
        <v>37</v>
      </c>
      <c r="C36" s="38"/>
      <c r="D36" s="3"/>
      <c r="E36" s="3"/>
      <c r="F36" s="65"/>
    </row>
    <row r="37" spans="1:6" ht="13.5" thickBot="1">
      <c r="A37" s="32">
        <v>31</v>
      </c>
      <c r="B37" s="20" t="s">
        <v>38</v>
      </c>
      <c r="C37" s="43"/>
      <c r="D37" s="6"/>
      <c r="E37" s="6"/>
      <c r="F37" s="69"/>
    </row>
    <row r="38" spans="1:6" ht="13.5" thickBot="1">
      <c r="A38" s="32">
        <v>32</v>
      </c>
      <c r="B38" s="21" t="s">
        <v>14</v>
      </c>
      <c r="C38" s="44"/>
      <c r="D38" s="9"/>
      <c r="E38" s="9"/>
      <c r="F38" s="70"/>
    </row>
    <row r="39" spans="1:6" ht="13.5" thickBot="1">
      <c r="A39" s="32">
        <v>33</v>
      </c>
      <c r="B39" s="22" t="s">
        <v>39</v>
      </c>
      <c r="C39" s="45"/>
      <c r="D39" s="8"/>
      <c r="E39" s="8"/>
      <c r="F39" s="71"/>
    </row>
    <row r="40" spans="1:6" ht="13.5" thickBot="1">
      <c r="A40" s="32">
        <v>34</v>
      </c>
      <c r="B40" s="22" t="s">
        <v>40</v>
      </c>
      <c r="C40" s="45"/>
      <c r="D40" s="8"/>
      <c r="E40" s="8"/>
      <c r="F40" s="71"/>
    </row>
    <row r="41" spans="1:6" ht="12.75">
      <c r="A41" s="28">
        <v>35</v>
      </c>
      <c r="B41" s="19" t="s">
        <v>41</v>
      </c>
      <c r="C41" s="41"/>
      <c r="D41" s="1"/>
      <c r="E41" s="1"/>
      <c r="F41" s="63"/>
    </row>
    <row r="42" spans="1:6" ht="12.75">
      <c r="A42" s="27">
        <v>36</v>
      </c>
      <c r="B42" s="19" t="s">
        <v>42</v>
      </c>
      <c r="C42" s="41"/>
      <c r="D42" s="1"/>
      <c r="E42" s="1"/>
      <c r="F42" s="63"/>
    </row>
    <row r="43" spans="1:6" ht="12.75">
      <c r="A43" s="27">
        <v>37</v>
      </c>
      <c r="B43" s="54" t="s">
        <v>54</v>
      </c>
      <c r="C43" s="57">
        <f>SUM(C44:C46)</f>
        <v>21674</v>
      </c>
      <c r="D43" s="57">
        <f>SUM(D44:D46)</f>
        <v>3612</v>
      </c>
      <c r="E43" s="57">
        <f>SUM(E44:E46)</f>
        <v>3612</v>
      </c>
      <c r="F43" s="64"/>
    </row>
    <row r="44" spans="1:6" ht="12.75">
      <c r="A44" s="27"/>
      <c r="B44" s="15" t="s">
        <v>58</v>
      </c>
      <c r="C44" s="37">
        <v>17872</v>
      </c>
      <c r="D44" s="37">
        <v>2979</v>
      </c>
      <c r="E44" s="37">
        <v>2979</v>
      </c>
      <c r="F44" s="64"/>
    </row>
    <row r="45" spans="1:6" ht="12.75">
      <c r="A45" s="27"/>
      <c r="B45" s="15" t="s">
        <v>61</v>
      </c>
      <c r="C45" s="37">
        <v>802</v>
      </c>
      <c r="D45" s="37">
        <v>133</v>
      </c>
      <c r="E45" s="37">
        <v>133</v>
      </c>
      <c r="F45" s="64"/>
    </row>
    <row r="46" spans="1:6" ht="12.75">
      <c r="A46" s="27"/>
      <c r="B46" s="15" t="s">
        <v>60</v>
      </c>
      <c r="C46" s="37">
        <v>3000</v>
      </c>
      <c r="D46" s="37">
        <v>500</v>
      </c>
      <c r="E46" s="37">
        <v>500</v>
      </c>
      <c r="F46" s="64"/>
    </row>
    <row r="47" spans="1:6" ht="12.75">
      <c r="A47" s="27">
        <v>38</v>
      </c>
      <c r="B47" s="54" t="s">
        <v>52</v>
      </c>
      <c r="C47" s="57">
        <f>SUM(C49:C50)</f>
        <v>14652</v>
      </c>
      <c r="D47" s="57">
        <f>SUM(D49:D50)</f>
        <v>2442</v>
      </c>
      <c r="E47" s="57">
        <f>SUM(E49:E50)</f>
        <v>2442</v>
      </c>
      <c r="F47" s="64"/>
    </row>
    <row r="48" spans="1:6" ht="12.75" hidden="1">
      <c r="A48" s="31">
        <v>44</v>
      </c>
      <c r="B48" s="16"/>
      <c r="C48" s="38"/>
      <c r="D48" s="38"/>
      <c r="E48" s="38"/>
      <c r="F48" s="64"/>
    </row>
    <row r="49" spans="1:6" ht="12.75">
      <c r="A49" s="53"/>
      <c r="B49" s="15" t="s">
        <v>58</v>
      </c>
      <c r="C49" s="38">
        <v>14022</v>
      </c>
      <c r="D49" s="38">
        <v>2337</v>
      </c>
      <c r="E49" s="38">
        <v>2337</v>
      </c>
      <c r="F49" s="64"/>
    </row>
    <row r="50" spans="1:6" ht="12.75">
      <c r="A50" s="53"/>
      <c r="B50" s="15" t="s">
        <v>59</v>
      </c>
      <c r="C50" s="38">
        <v>630</v>
      </c>
      <c r="D50" s="38">
        <v>105</v>
      </c>
      <c r="E50" s="38">
        <v>105</v>
      </c>
      <c r="F50" s="64"/>
    </row>
    <row r="51" spans="1:6" ht="12.75">
      <c r="A51" s="2">
        <v>39</v>
      </c>
      <c r="B51" s="55" t="s">
        <v>50</v>
      </c>
      <c r="C51" s="57">
        <f>SUM(C52:C53)</f>
        <v>12230</v>
      </c>
      <c r="D51" s="57">
        <f>SUM(D52:D53)</f>
        <v>2039</v>
      </c>
      <c r="E51" s="57">
        <f>SUM(E52:E53)</f>
        <v>2039</v>
      </c>
      <c r="F51" s="64"/>
    </row>
    <row r="52" spans="1:6" ht="12.75">
      <c r="A52" s="2"/>
      <c r="B52" s="15" t="s">
        <v>58</v>
      </c>
      <c r="C52" s="37">
        <v>11704</v>
      </c>
      <c r="D52" s="37">
        <v>1951</v>
      </c>
      <c r="E52" s="37">
        <v>1951</v>
      </c>
      <c r="F52" s="64"/>
    </row>
    <row r="53" spans="1:6" ht="12.75">
      <c r="A53" s="2"/>
      <c r="B53" s="15" t="s">
        <v>61</v>
      </c>
      <c r="C53" s="37">
        <v>526</v>
      </c>
      <c r="D53" s="37">
        <v>88</v>
      </c>
      <c r="E53" s="37">
        <v>88</v>
      </c>
      <c r="F53" s="64"/>
    </row>
    <row r="54" spans="1:6" ht="12.75">
      <c r="A54" s="2">
        <v>40</v>
      </c>
      <c r="B54" s="55" t="s">
        <v>51</v>
      </c>
      <c r="C54" s="57">
        <f>SUM(C55:C56)</f>
        <v>10018</v>
      </c>
      <c r="D54" s="57">
        <f>SUM(D55:D56)</f>
        <v>1670</v>
      </c>
      <c r="E54" s="57">
        <f>SUM(E55:E56)</f>
        <v>1670</v>
      </c>
      <c r="F54" s="64"/>
    </row>
    <row r="55" spans="1:6" ht="12.75">
      <c r="A55" s="3"/>
      <c r="B55" s="15" t="s">
        <v>58</v>
      </c>
      <c r="C55" s="38">
        <v>9588</v>
      </c>
      <c r="D55" s="38">
        <v>1598</v>
      </c>
      <c r="E55" s="38">
        <v>1598</v>
      </c>
      <c r="F55" s="64"/>
    </row>
    <row r="56" spans="1:6" ht="12.75">
      <c r="A56" s="3"/>
      <c r="B56" s="15" t="s">
        <v>61</v>
      </c>
      <c r="C56" s="38">
        <v>430</v>
      </c>
      <c r="D56" s="38">
        <v>72</v>
      </c>
      <c r="E56" s="38">
        <v>72</v>
      </c>
      <c r="F56" s="64"/>
    </row>
    <row r="57" spans="1:6" ht="12.75">
      <c r="A57" s="3">
        <v>41</v>
      </c>
      <c r="B57" s="56" t="s">
        <v>53</v>
      </c>
      <c r="C57" s="58">
        <f>SUM(C58:C59)</f>
        <v>18364</v>
      </c>
      <c r="D57" s="58">
        <f>SUM(D58:D59)</f>
        <v>3061</v>
      </c>
      <c r="E57" s="58">
        <f>SUM(E58:E59)</f>
        <v>3061</v>
      </c>
      <c r="F57" s="64"/>
    </row>
    <row r="58" spans="1:6" ht="12.75">
      <c r="A58" s="16"/>
      <c r="B58" s="15" t="s">
        <v>58</v>
      </c>
      <c r="C58" s="38">
        <v>17575</v>
      </c>
      <c r="D58" s="38">
        <v>2929</v>
      </c>
      <c r="E58" s="38">
        <v>2929</v>
      </c>
      <c r="F58" s="64"/>
    </row>
    <row r="59" spans="1:6" ht="12.75">
      <c r="A59" s="78">
        <v>42</v>
      </c>
      <c r="B59" s="16" t="s">
        <v>61</v>
      </c>
      <c r="C59" s="38">
        <v>789</v>
      </c>
      <c r="D59" s="38">
        <v>132</v>
      </c>
      <c r="E59" s="38">
        <v>132</v>
      </c>
      <c r="F59" s="65"/>
    </row>
    <row r="60" spans="1:6" ht="13.5" thickBot="1">
      <c r="A60" s="79">
        <v>43</v>
      </c>
      <c r="B60" s="79" t="s">
        <v>63</v>
      </c>
      <c r="C60" s="50">
        <v>0</v>
      </c>
      <c r="D60" s="50">
        <v>407</v>
      </c>
      <c r="E60" s="50">
        <v>407</v>
      </c>
      <c r="F60" s="72"/>
    </row>
    <row r="61" spans="1:6" ht="13.5" thickBot="1">
      <c r="A61" s="6">
        <v>44</v>
      </c>
      <c r="B61" s="18" t="s">
        <v>43</v>
      </c>
      <c r="C61" s="42">
        <f>SUM(C43+C47+C51+C54+C57)</f>
        <v>76938</v>
      </c>
      <c r="D61" s="42">
        <f>SUM(D43+D47+D51+D54+D57+D60)</f>
        <v>13231</v>
      </c>
      <c r="E61" s="42">
        <f>SUM(E43+E47+E51+E54+E57+E60)</f>
        <v>13231</v>
      </c>
      <c r="F61" s="68">
        <v>0</v>
      </c>
    </row>
    <row r="62" spans="1:6" ht="12.75">
      <c r="A62" s="28">
        <v>45</v>
      </c>
      <c r="B62" s="19" t="s">
        <v>64</v>
      </c>
      <c r="C62" s="41">
        <v>0</v>
      </c>
      <c r="D62" s="1">
        <v>8975</v>
      </c>
      <c r="E62" s="1">
        <v>8975</v>
      </c>
      <c r="F62" s="63">
        <v>0</v>
      </c>
    </row>
    <row r="63" spans="1:6" ht="13.5" thickBot="1">
      <c r="A63" s="27">
        <v>46</v>
      </c>
      <c r="B63" s="16" t="s">
        <v>65</v>
      </c>
      <c r="C63" s="38"/>
      <c r="D63" s="3"/>
      <c r="E63" s="3"/>
      <c r="F63" s="65"/>
    </row>
    <row r="64" spans="1:6" ht="13.5" thickBot="1">
      <c r="A64" s="27">
        <v>47</v>
      </c>
      <c r="B64" s="84" t="s">
        <v>66</v>
      </c>
      <c r="C64" s="42">
        <f>SUM(C62:C63)</f>
        <v>0</v>
      </c>
      <c r="D64" s="42">
        <f>SUM(D62:D63)</f>
        <v>8975</v>
      </c>
      <c r="E64" s="42">
        <f>SUM(E62:E63)</f>
        <v>8975</v>
      </c>
      <c r="F64" s="68">
        <v>0</v>
      </c>
    </row>
    <row r="65" spans="1:6" ht="12.75">
      <c r="A65" s="27">
        <v>48</v>
      </c>
      <c r="B65" s="80" t="s">
        <v>7</v>
      </c>
      <c r="C65" s="81"/>
      <c r="D65" s="82"/>
      <c r="E65" s="82"/>
      <c r="F65" s="83"/>
    </row>
    <row r="66" spans="1:6" ht="12.75">
      <c r="A66" s="27">
        <v>49</v>
      </c>
      <c r="B66" s="23" t="s">
        <v>44</v>
      </c>
      <c r="C66" s="46"/>
      <c r="D66" s="4"/>
      <c r="E66" s="4"/>
      <c r="F66" s="73"/>
    </row>
    <row r="67" spans="1:6" ht="13.5" thickBot="1">
      <c r="A67" s="31">
        <v>50</v>
      </c>
      <c r="B67" s="24" t="s">
        <v>45</v>
      </c>
      <c r="C67" s="47"/>
      <c r="D67" s="5"/>
      <c r="E67" s="5"/>
      <c r="F67" s="74"/>
    </row>
    <row r="68" spans="1:6" ht="13.5" thickBot="1">
      <c r="A68" s="32">
        <v>51</v>
      </c>
      <c r="B68" s="25" t="s">
        <v>8</v>
      </c>
      <c r="C68" s="48">
        <f>SUM(C16+C32+C61+C64)</f>
        <v>76938</v>
      </c>
      <c r="D68" s="48">
        <f>SUM(D16+D32+D61+D64)</f>
        <v>22207</v>
      </c>
      <c r="E68" s="48">
        <f>SUM(E16+E32+E61+E64)</f>
        <v>22207</v>
      </c>
      <c r="F68" s="75">
        <v>0</v>
      </c>
    </row>
    <row r="69" spans="1:6" ht="13.5" thickBot="1">
      <c r="A69" s="28">
        <v>52</v>
      </c>
      <c r="B69" s="26" t="s">
        <v>46</v>
      </c>
      <c r="C69" s="49"/>
      <c r="D69" s="49"/>
      <c r="E69" s="49">
        <v>0</v>
      </c>
      <c r="F69" s="76" t="s">
        <v>57</v>
      </c>
    </row>
    <row r="70" spans="1:6" ht="13.5" thickBot="1">
      <c r="A70" s="32">
        <v>53</v>
      </c>
      <c r="B70" s="25" t="s">
        <v>10</v>
      </c>
      <c r="C70" s="48">
        <f>SUM(C68+C69)</f>
        <v>76938</v>
      </c>
      <c r="D70" s="48">
        <f>SUM(D68+D69)</f>
        <v>22207</v>
      </c>
      <c r="E70" s="48">
        <f>SUM(E68+E69)</f>
        <v>22207</v>
      </c>
      <c r="F70" s="75">
        <v>0</v>
      </c>
    </row>
  </sheetData>
  <mergeCells count="2">
    <mergeCell ref="B1:F1"/>
    <mergeCell ref="B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Alapi Polgármesteri Hivatal</dc:creator>
  <cp:keywords/>
  <dc:description/>
  <cp:lastModifiedBy>Hivatal</cp:lastModifiedBy>
  <cp:lastPrinted>2013-09-19T12:32:32Z</cp:lastPrinted>
  <dcterms:created xsi:type="dcterms:W3CDTF">2006-04-06T11:28:30Z</dcterms:created>
  <dcterms:modified xsi:type="dcterms:W3CDTF">2013-09-21T12:46:00Z</dcterms:modified>
  <cp:category/>
  <cp:version/>
  <cp:contentType/>
  <cp:contentStatus/>
</cp:coreProperties>
</file>