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11_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5" i="1" s="1"/>
  <c r="C16" i="1"/>
  <c r="C20" i="1" s="1"/>
  <c r="C36" i="1" l="1"/>
</calcChain>
</file>

<file path=xl/sharedStrings.xml><?xml version="1.0" encoding="utf-8"?>
<sst xmlns="http://schemas.openxmlformats.org/spreadsheetml/2006/main" count="43" uniqueCount="36">
  <si>
    <t xml:space="preserve">Jásd Község Önkormányzata és intézménye 2019. évi  beruházásainak és felújításainak alakulása </t>
  </si>
  <si>
    <t>adatokFt-ban</t>
  </si>
  <si>
    <t>Kormány-   funkció</t>
  </si>
  <si>
    <t>Beruházás, felújítás megnevezése</t>
  </si>
  <si>
    <t>Módosított előirányzat</t>
  </si>
  <si>
    <t>Szellemi termékek beszerzése</t>
  </si>
  <si>
    <t>011130</t>
  </si>
  <si>
    <t>Településrendezési terv</t>
  </si>
  <si>
    <t>062020</t>
  </si>
  <si>
    <t>M F pr. Kossuth 77-be 3 db windows softver</t>
  </si>
  <si>
    <t>Tárgyi eszköz beszerzés</t>
  </si>
  <si>
    <t>013350</t>
  </si>
  <si>
    <t>Főtér-rekonstrukció</t>
  </si>
  <si>
    <t>M F pr. Kossuth 77-be eszközbeszerzés</t>
  </si>
  <si>
    <t>052020</t>
  </si>
  <si>
    <t>KSB AMA PORTER szivattyú</t>
  </si>
  <si>
    <t>082091</t>
  </si>
  <si>
    <t>Kultúrba 15 db szék</t>
  </si>
  <si>
    <t>Keverőpult</t>
  </si>
  <si>
    <t>062024</t>
  </si>
  <si>
    <t>Csatorna kiemelő szerkezet</t>
  </si>
  <si>
    <t>Önkormányzat összesen:</t>
  </si>
  <si>
    <t>Óvodai eszközbeszerzés</t>
  </si>
  <si>
    <t>Beruházások összesen</t>
  </si>
  <si>
    <t>Korm. funkció</t>
  </si>
  <si>
    <t>Felújítás megnevezése</t>
  </si>
  <si>
    <t>081891</t>
  </si>
  <si>
    <t>Kulturház-energetikai felújítása</t>
  </si>
  <si>
    <t>Kultúr felújítás</t>
  </si>
  <si>
    <t>047320</t>
  </si>
  <si>
    <t>Bodzaház</t>
  </si>
  <si>
    <t>MF pr. Kossuth 77. felújítás</t>
  </si>
  <si>
    <t xml:space="preserve">Óvoda </t>
  </si>
  <si>
    <t>Felújítások összesen:</t>
  </si>
  <si>
    <t>Mindösszesen</t>
  </si>
  <si>
    <t>11. sz. mellékelt a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</si>
</sst>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1" applyFont="1" applyAlignment="1"/>
    <xf numFmtId="0" fontId="3" fillId="0" borderId="0" xfId="1" applyFont="1"/>
    <xf numFmtId="0" fontId="7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/>
    </xf>
    <xf numFmtId="0" fontId="7" fillId="0" borderId="2" xfId="3" applyFont="1" applyBorder="1"/>
    <xf numFmtId="3" fontId="3" fillId="0" borderId="2" xfId="3" applyNumberFormat="1" applyFont="1" applyBorder="1"/>
    <xf numFmtId="0" fontId="8" fillId="0" borderId="2" xfId="3" applyFont="1" applyBorder="1" applyAlignment="1">
      <alignment vertical="center"/>
    </xf>
    <xf numFmtId="0" fontId="8" fillId="0" borderId="2" xfId="3" applyFont="1" applyBorder="1"/>
    <xf numFmtId="0" fontId="7" fillId="0" borderId="2" xfId="3" quotePrefix="1" applyFont="1" applyBorder="1" applyAlignment="1">
      <alignment horizontal="center"/>
    </xf>
    <xf numFmtId="3" fontId="7" fillId="0" borderId="2" xfId="3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8" fillId="0" borderId="2" xfId="3" applyFont="1" applyBorder="1" applyAlignment="1">
      <alignment horizontal="center" vertical="center"/>
    </xf>
    <xf numFmtId="0" fontId="7" fillId="3" borderId="2" xfId="3" applyFont="1" applyFill="1" applyBorder="1" applyAlignment="1">
      <alignment vertical="center"/>
    </xf>
    <xf numFmtId="3" fontId="7" fillId="3" borderId="2" xfId="3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center"/>
    </xf>
    <xf numFmtId="0" fontId="7" fillId="0" borderId="2" xfId="3" applyFont="1" applyBorder="1" applyAlignment="1">
      <alignment vertical="center"/>
    </xf>
    <xf numFmtId="0" fontId="7" fillId="4" borderId="2" xfId="3" applyFont="1" applyFill="1" applyBorder="1" applyAlignment="1">
      <alignment horizontal="center" vertical="center"/>
    </xf>
    <xf numFmtId="0" fontId="8" fillId="0" borderId="2" xfId="3" quotePrefix="1" applyFont="1" applyBorder="1" applyAlignment="1">
      <alignment horizontal="center" wrapText="1"/>
    </xf>
    <xf numFmtId="3" fontId="7" fillId="3" borderId="2" xfId="3" applyNumberFormat="1" applyFont="1" applyFill="1" applyBorder="1" applyAlignment="1">
      <alignment vertical="center"/>
    </xf>
    <xf numFmtId="0" fontId="7" fillId="2" borderId="2" xfId="3" applyFont="1" applyFill="1" applyBorder="1" applyAlignment="1">
      <alignment vertical="center"/>
    </xf>
    <xf numFmtId="3" fontId="7" fillId="2" borderId="2" xfId="3" applyNumberFormat="1" applyFont="1" applyFill="1" applyBorder="1" applyAlignment="1">
      <alignment horizontal="right" vertical="center"/>
    </xf>
    <xf numFmtId="0" fontId="8" fillId="0" borderId="0" xfId="3" applyFont="1"/>
    <xf numFmtId="3" fontId="3" fillId="0" borderId="0" xfId="3" applyNumberFormat="1" applyFont="1"/>
    <xf numFmtId="0" fontId="3" fillId="0" borderId="0" xfId="3" applyFo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</cellXfs>
  <cellStyles count="4">
    <cellStyle name="Normál" xfId="0" builtinId="0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sqref="A1:C1"/>
    </sheetView>
  </sheetViews>
  <sheetFormatPr defaultColWidth="10.42578125" defaultRowHeight="12.75" x14ac:dyDescent="0.2"/>
  <cols>
    <col min="1" max="1" width="13.7109375" style="2" customWidth="1"/>
    <col min="2" max="2" width="47.42578125" style="2" customWidth="1"/>
    <col min="3" max="3" width="19.85546875" style="2" customWidth="1"/>
    <col min="4" max="221" width="9.140625" style="2" customWidth="1"/>
    <col min="222" max="16384" width="10.42578125" style="2"/>
  </cols>
  <sheetData>
    <row r="1" spans="1:4" ht="26.25" customHeight="1" x14ac:dyDescent="0.2">
      <c r="A1" s="27" t="s">
        <v>35</v>
      </c>
      <c r="B1" s="27"/>
      <c r="C1" s="27"/>
      <c r="D1" s="1"/>
    </row>
    <row r="2" spans="1:4" ht="77.25" customHeight="1" x14ac:dyDescent="0.2">
      <c r="A2" s="28" t="s">
        <v>0</v>
      </c>
      <c r="B2" s="28"/>
      <c r="C2" s="28"/>
    </row>
    <row r="3" spans="1:4" x14ac:dyDescent="0.2">
      <c r="A3" s="29" t="s">
        <v>1</v>
      </c>
      <c r="B3" s="29"/>
      <c r="C3" s="29"/>
    </row>
    <row r="4" spans="1:4" ht="39" customHeight="1" x14ac:dyDescent="0.2">
      <c r="A4" s="3" t="s">
        <v>2</v>
      </c>
      <c r="B4" s="4" t="s">
        <v>3</v>
      </c>
      <c r="C4" s="5" t="s">
        <v>4</v>
      </c>
    </row>
    <row r="5" spans="1:4" x14ac:dyDescent="0.2">
      <c r="A5" s="6"/>
      <c r="B5" s="7" t="s">
        <v>5</v>
      </c>
      <c r="C5" s="8"/>
    </row>
    <row r="6" spans="1:4" x14ac:dyDescent="0.2">
      <c r="A6" s="6" t="s">
        <v>6</v>
      </c>
      <c r="B6" s="9" t="s">
        <v>7</v>
      </c>
      <c r="C6" s="8">
        <v>4064000</v>
      </c>
    </row>
    <row r="7" spans="1:4" x14ac:dyDescent="0.2">
      <c r="A7" s="6" t="s">
        <v>8</v>
      </c>
      <c r="B7" s="10" t="s">
        <v>9</v>
      </c>
      <c r="C7" s="8">
        <v>99571</v>
      </c>
    </row>
    <row r="8" spans="1:4" x14ac:dyDescent="0.2">
      <c r="A8" s="6"/>
      <c r="B8" s="10"/>
      <c r="C8" s="8"/>
    </row>
    <row r="9" spans="1:4" x14ac:dyDescent="0.2">
      <c r="A9" s="11"/>
      <c r="B9" s="7" t="s">
        <v>10</v>
      </c>
      <c r="C9" s="8"/>
    </row>
    <row r="10" spans="1:4" x14ac:dyDescent="0.2">
      <c r="A10" s="6" t="s">
        <v>11</v>
      </c>
      <c r="B10" s="10" t="s">
        <v>12</v>
      </c>
      <c r="C10" s="8">
        <v>2533650</v>
      </c>
    </row>
    <row r="11" spans="1:4" x14ac:dyDescent="0.2">
      <c r="A11" s="6" t="s">
        <v>8</v>
      </c>
      <c r="B11" s="10" t="s">
        <v>13</v>
      </c>
      <c r="C11" s="8">
        <v>2169958</v>
      </c>
    </row>
    <row r="12" spans="1:4" x14ac:dyDescent="0.2">
      <c r="A12" s="6" t="s">
        <v>14</v>
      </c>
      <c r="B12" s="10" t="s">
        <v>15</v>
      </c>
      <c r="C12" s="8">
        <v>406400</v>
      </c>
    </row>
    <row r="13" spans="1:4" x14ac:dyDescent="0.2">
      <c r="A13" s="6" t="s">
        <v>16</v>
      </c>
      <c r="B13" s="10" t="s">
        <v>17</v>
      </c>
      <c r="C13" s="8">
        <v>185000</v>
      </c>
    </row>
    <row r="14" spans="1:4" x14ac:dyDescent="0.2">
      <c r="A14" s="6" t="s">
        <v>16</v>
      </c>
      <c r="B14" s="10" t="s">
        <v>18</v>
      </c>
      <c r="C14" s="8">
        <v>50000</v>
      </c>
    </row>
    <row r="15" spans="1:4" x14ac:dyDescent="0.2">
      <c r="A15" s="6" t="s">
        <v>19</v>
      </c>
      <c r="B15" s="10" t="s">
        <v>20</v>
      </c>
      <c r="C15" s="8">
        <v>762000</v>
      </c>
    </row>
    <row r="16" spans="1:4" x14ac:dyDescent="0.2">
      <c r="A16" s="6"/>
      <c r="B16" s="7" t="s">
        <v>21</v>
      </c>
      <c r="C16" s="12">
        <f>SUM(C6:C15)</f>
        <v>10270579</v>
      </c>
    </row>
    <row r="17" spans="1:3" s="13" customFormat="1" ht="29.25" customHeight="1" x14ac:dyDescent="0.2">
      <c r="A17" s="6"/>
      <c r="B17" s="10"/>
      <c r="C17" s="8"/>
    </row>
    <row r="18" spans="1:3" x14ac:dyDescent="0.2">
      <c r="A18" s="6"/>
      <c r="B18" s="10" t="s">
        <v>22</v>
      </c>
      <c r="C18" s="8"/>
    </row>
    <row r="19" spans="1:3" x14ac:dyDescent="0.2">
      <c r="A19" s="6"/>
      <c r="B19" s="10"/>
      <c r="C19" s="8"/>
    </row>
    <row r="20" spans="1:3" x14ac:dyDescent="0.2">
      <c r="A20" s="14"/>
      <c r="B20" s="15" t="s">
        <v>23</v>
      </c>
      <c r="C20" s="16">
        <f>SUM(C16:C18)</f>
        <v>10270579</v>
      </c>
    </row>
    <row r="21" spans="1:3" x14ac:dyDescent="0.2">
      <c r="A21" s="17"/>
      <c r="B21" s="18"/>
      <c r="C21" s="8"/>
    </row>
    <row r="22" spans="1:3" x14ac:dyDescent="0.2">
      <c r="A22" s="3" t="s">
        <v>24</v>
      </c>
      <c r="B22" s="19" t="s">
        <v>25</v>
      </c>
      <c r="C22" s="8"/>
    </row>
    <row r="23" spans="1:3" x14ac:dyDescent="0.2">
      <c r="A23" s="6" t="s">
        <v>11</v>
      </c>
      <c r="B23" s="10" t="s">
        <v>12</v>
      </c>
      <c r="C23" s="8">
        <v>20978707</v>
      </c>
    </row>
    <row r="24" spans="1:3" x14ac:dyDescent="0.2">
      <c r="A24" s="20" t="s">
        <v>26</v>
      </c>
      <c r="B24" s="10" t="s">
        <v>27</v>
      </c>
      <c r="C24" s="8">
        <v>21506444</v>
      </c>
    </row>
    <row r="25" spans="1:3" x14ac:dyDescent="0.2">
      <c r="A25" s="20" t="s">
        <v>26</v>
      </c>
      <c r="B25" s="10" t="s">
        <v>28</v>
      </c>
      <c r="C25" s="8">
        <v>206821</v>
      </c>
    </row>
    <row r="26" spans="1:3" x14ac:dyDescent="0.2">
      <c r="A26" s="20" t="s">
        <v>29</v>
      </c>
      <c r="B26" s="10" t="s">
        <v>30</v>
      </c>
      <c r="C26" s="8">
        <v>82936700</v>
      </c>
    </row>
    <row r="27" spans="1:3" ht="25.5" customHeight="1" x14ac:dyDescent="0.2">
      <c r="A27" s="20" t="s">
        <v>8</v>
      </c>
      <c r="B27" s="10" t="s">
        <v>31</v>
      </c>
      <c r="C27" s="8">
        <v>15302512</v>
      </c>
    </row>
    <row r="28" spans="1:3" s="13" customFormat="1" ht="24" customHeight="1" x14ac:dyDescent="0.2">
      <c r="A28" s="20"/>
      <c r="B28" s="10"/>
      <c r="C28" s="8"/>
    </row>
    <row r="29" spans="1:3" x14ac:dyDescent="0.2">
      <c r="A29" s="20"/>
      <c r="B29" s="10"/>
      <c r="C29" s="8"/>
    </row>
    <row r="30" spans="1:3" x14ac:dyDescent="0.2">
      <c r="A30" s="20"/>
      <c r="B30" s="7" t="s">
        <v>21</v>
      </c>
      <c r="C30" s="12">
        <f>SUM(C23:C29)</f>
        <v>140931184</v>
      </c>
    </row>
    <row r="31" spans="1:3" x14ac:dyDescent="0.2">
      <c r="A31" s="20"/>
      <c r="B31" s="9"/>
      <c r="C31" s="8"/>
    </row>
    <row r="32" spans="1:3" x14ac:dyDescent="0.2">
      <c r="A32" s="6"/>
      <c r="B32" s="10" t="s">
        <v>32</v>
      </c>
      <c r="C32" s="8"/>
    </row>
    <row r="33" spans="1:3" x14ac:dyDescent="0.2">
      <c r="A33" s="6"/>
      <c r="B33" s="10"/>
      <c r="C33" s="8"/>
    </row>
    <row r="34" spans="1:3" x14ac:dyDescent="0.2">
      <c r="A34" s="6"/>
      <c r="B34" s="10"/>
      <c r="C34" s="8"/>
    </row>
    <row r="35" spans="1:3" x14ac:dyDescent="0.2">
      <c r="A35" s="9"/>
      <c r="B35" s="15" t="s">
        <v>33</v>
      </c>
      <c r="C35" s="21">
        <f>C32+C30</f>
        <v>140931184</v>
      </c>
    </row>
    <row r="36" spans="1:3" x14ac:dyDescent="0.2">
      <c r="A36" s="9"/>
      <c r="B36" s="22" t="s">
        <v>34</v>
      </c>
      <c r="C36" s="23">
        <f>C20+C35</f>
        <v>151201763</v>
      </c>
    </row>
    <row r="37" spans="1:3" x14ac:dyDescent="0.2">
      <c r="A37" s="24"/>
      <c r="B37" s="24"/>
      <c r="C37" s="25"/>
    </row>
    <row r="38" spans="1:3" x14ac:dyDescent="0.2">
      <c r="A38" s="26"/>
      <c r="B38" s="26"/>
      <c r="C38" s="25"/>
    </row>
    <row r="39" spans="1:3" x14ac:dyDescent="0.2">
      <c r="A39" s="26"/>
      <c r="B39" s="26"/>
      <c r="C39" s="25"/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11_beruházás felújítás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2020-06-17T12:12:38Z</dcterms:created>
  <dcterms:modified xsi:type="dcterms:W3CDTF">2020-06-17T13:13:15Z</dcterms:modified>
</cp:coreProperties>
</file>