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104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<sst xmlns="http://schemas.openxmlformats.org/spreadsheetml/2006/main" count="38" uniqueCount="25">
  <si>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Működési kiadások</t>
  </si>
  <si>
    <t>Eredeti előirányzat</t>
  </si>
  <si>
    <t>Módosított előirányzat</t>
  </si>
  <si>
    <t>Időarányos eltérés</t>
  </si>
  <si>
    <t>Teljesítés megoszlása</t>
  </si>
  <si>
    <t>Teljesítés %-a</t>
  </si>
  <si>
    <t>Összesen:</t>
  </si>
  <si>
    <t>Felhalmozási kiadások</t>
  </si>
  <si>
    <t>Adatok eFt-ban</t>
  </si>
  <si>
    <t xml:space="preserve">Szilvásvárad Község Önkormányzata </t>
  </si>
  <si>
    <t>Ebből:</t>
  </si>
  <si>
    <t xml:space="preserve"> - személyi jellegű kiadások (02/49)</t>
  </si>
  <si>
    <t xml:space="preserve"> - felújítások (05/6)</t>
  </si>
  <si>
    <t>Működési összesen:</t>
  </si>
  <si>
    <t>Felhalmozási összesen:</t>
  </si>
  <si>
    <t>Eredeti EI</t>
  </si>
  <si>
    <t>Módos.EI</t>
  </si>
  <si>
    <t>Teljesítés</t>
  </si>
  <si>
    <t>Működési és felhalmozási kiadások összesen</t>
  </si>
  <si>
    <t xml:space="preserve"> - beruházások (05/17)</t>
  </si>
  <si>
    <t xml:space="preserve"> - dologi jellegű kiadások (03/69)</t>
  </si>
  <si>
    <t xml:space="preserve"> - munkaadókat terhelő járulékok (02/54)</t>
  </si>
  <si>
    <t>2013. évben teljesített kiadásai kiemelt előirányzatonként</t>
  </si>
  <si>
    <t>2013. éves teljesítés</t>
  </si>
  <si>
    <t>2/2. számú melléklet a 8/2014. (V.15.) számú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</si>
</sst>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  <numFmt numFmtId="166" formatCode="_-* #,##0.0\ _F_t_-;\-* #,##0.0\ _F_t_-;_-* &quot;-&quot;??\ _F_t_-;_-@_-"/>
    <numFmt numFmtId="167" formatCode="_-* #,##0\ _F_t_-;\-* #,##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167" fontId="0" fillId="0" borderId="0" xfId="40" applyNumberFormat="1" applyFont="1" applyAlignment="1">
      <alignment/>
    </xf>
    <xf numFmtId="167" fontId="8" fillId="0" borderId="0" xfId="40" applyNumberFormat="1" applyFont="1" applyAlignment="1">
      <alignment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/>
    </xf>
    <xf numFmtId="167" fontId="0" fillId="0" borderId="0" xfId="40" applyNumberFormat="1" applyFont="1" applyAlignment="1">
      <alignment/>
    </xf>
    <xf numFmtId="167" fontId="8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67" fontId="8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9" fontId="3" fillId="33" borderId="10" xfId="60" applyFont="1" applyFill="1" applyBorder="1" applyAlignment="1">
      <alignment/>
    </xf>
    <xf numFmtId="167" fontId="3" fillId="33" borderId="10" xfId="4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49" fontId="3" fillId="2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7" fontId="0" fillId="0" borderId="0" xfId="40" applyNumberFormat="1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zoomScalePageLayoutView="0" workbookViewId="0" topLeftCell="A1">
      <selection activeCell="G23" sqref="A1:G23"/>
    </sheetView>
  </sheetViews>
  <sheetFormatPr defaultColWidth="9.140625" defaultRowHeight="12.75"/>
  <cols>
    <col min="1" max="1" width="41.140625" style="0" customWidth="1"/>
    <col min="2" max="2" width="16.28125" style="0" customWidth="1"/>
    <col min="3" max="3" width="19.00390625" style="0" customWidth="1"/>
    <col min="4" max="4" width="14.421875" style="0" customWidth="1"/>
    <col min="5" max="5" width="10.421875" style="0" customWidth="1"/>
    <col min="6" max="6" width="15.00390625" style="0" customWidth="1"/>
    <col min="7" max="7" width="18.00390625" style="0" customWidth="1"/>
    <col min="10" max="10" width="11.8515625" style="0" customWidth="1"/>
    <col min="11" max="11" width="11.421875" style="0" customWidth="1"/>
    <col min="12" max="12" width="11.28125" style="0" customWidth="1"/>
  </cols>
  <sheetData>
    <row r="1" spans="1:7" ht="13.5">
      <c r="A1" s="1"/>
      <c r="B1" s="1"/>
      <c r="C1" s="1"/>
      <c r="D1" s="1"/>
      <c r="E1" s="1"/>
      <c r="F1" s="1"/>
      <c r="G1" s="3" t="s">
        <v>24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21.75" customHeight="1">
      <c r="A4" s="37" t="s">
        <v>9</v>
      </c>
      <c r="B4" s="37"/>
      <c r="C4" s="37"/>
      <c r="D4" s="37"/>
      <c r="E4" s="37"/>
      <c r="F4" s="37"/>
      <c r="G4" s="37"/>
    </row>
    <row r="5" spans="1:7" ht="21" customHeight="1">
      <c r="A5" s="37" t="s">
        <v>22</v>
      </c>
      <c r="B5" s="37"/>
      <c r="C5" s="37"/>
      <c r="D5" s="37"/>
      <c r="E5" s="37"/>
      <c r="F5" s="37"/>
      <c r="G5" s="37"/>
    </row>
    <row r="6" spans="1:7" ht="12" customHeight="1">
      <c r="A6" s="2"/>
      <c r="B6" s="2"/>
      <c r="C6" s="2"/>
      <c r="D6" s="2"/>
      <c r="E6" s="2"/>
      <c r="F6" s="2"/>
      <c r="G6" s="2"/>
    </row>
    <row r="7" spans="1:7" ht="9" customHeight="1">
      <c r="A7" s="2"/>
      <c r="B7" s="2"/>
      <c r="C7" s="2"/>
      <c r="D7" s="2"/>
      <c r="E7" s="2"/>
      <c r="F7" s="2"/>
      <c r="G7" s="2"/>
    </row>
    <row r="8" spans="1:12" ht="15.75">
      <c r="A8" s="1"/>
      <c r="B8" s="1"/>
      <c r="C8" s="1"/>
      <c r="D8" s="1"/>
      <c r="E8" s="1"/>
      <c r="F8" s="1"/>
      <c r="G8" s="8" t="s">
        <v>8</v>
      </c>
      <c r="J8" s="11" t="s">
        <v>15</v>
      </c>
      <c r="K8" s="11" t="s">
        <v>16</v>
      </c>
      <c r="L8" s="11" t="s">
        <v>17</v>
      </c>
    </row>
    <row r="9" spans="1:12" ht="33.75" customHeight="1">
      <c r="A9" s="19" t="s">
        <v>0</v>
      </c>
      <c r="B9" s="4" t="s">
        <v>1</v>
      </c>
      <c r="C9" s="4" t="s">
        <v>2</v>
      </c>
      <c r="D9" s="4" t="s">
        <v>23</v>
      </c>
      <c r="E9" s="4" t="s">
        <v>5</v>
      </c>
      <c r="F9" s="4" t="s">
        <v>3</v>
      </c>
      <c r="G9" s="4" t="s">
        <v>4</v>
      </c>
      <c r="J9" s="38" t="s">
        <v>14</v>
      </c>
      <c r="K9" s="38"/>
      <c r="L9" s="38"/>
    </row>
    <row r="10" spans="1:12" ht="21" customHeight="1">
      <c r="A10" s="27" t="s">
        <v>6</v>
      </c>
      <c r="B10" s="28">
        <v>224221</v>
      </c>
      <c r="C10" s="28">
        <v>259650</v>
      </c>
      <c r="D10" s="28">
        <v>260240</v>
      </c>
      <c r="E10" s="29">
        <f>D10/C10</f>
        <v>1.002272289620643</v>
      </c>
      <c r="F10" s="28">
        <f>(C10-D10)*-1</f>
        <v>590</v>
      </c>
      <c r="G10" s="27"/>
      <c r="J10" s="9">
        <v>0</v>
      </c>
      <c r="K10" s="9">
        <v>14321</v>
      </c>
      <c r="L10" s="9">
        <v>250</v>
      </c>
    </row>
    <row r="11" spans="1:12" ht="15.75" customHeight="1">
      <c r="A11" s="15" t="s">
        <v>10</v>
      </c>
      <c r="B11" s="35"/>
      <c r="C11" s="35"/>
      <c r="D11" s="35"/>
      <c r="E11" s="35"/>
      <c r="F11" s="35"/>
      <c r="G11" s="35"/>
      <c r="J11" s="9">
        <v>26873</v>
      </c>
      <c r="K11" s="9">
        <v>31125</v>
      </c>
      <c r="L11" s="9">
        <v>63325</v>
      </c>
    </row>
    <row r="12" spans="1:12" ht="15.75" customHeight="1">
      <c r="A12" s="5" t="s">
        <v>11</v>
      </c>
      <c r="B12" s="6">
        <v>31407</v>
      </c>
      <c r="C12" s="6">
        <v>43076</v>
      </c>
      <c r="D12" s="6">
        <v>43560</v>
      </c>
      <c r="E12" s="7">
        <f>D12/C12</f>
        <v>1.0112359550561798</v>
      </c>
      <c r="F12" s="6">
        <f>(C12-D12)*-1</f>
        <v>484</v>
      </c>
      <c r="G12" s="7">
        <f>D12/D10</f>
        <v>0.16738395327390101</v>
      </c>
      <c r="J12" s="9">
        <v>20548</v>
      </c>
      <c r="K12" s="9">
        <v>16296</v>
      </c>
      <c r="L12" s="9">
        <v>18445</v>
      </c>
    </row>
    <row r="13" spans="1:12" ht="15.75" customHeight="1">
      <c r="A13" s="5" t="s">
        <v>21</v>
      </c>
      <c r="B13" s="6">
        <v>8278</v>
      </c>
      <c r="C13" s="6">
        <v>9910</v>
      </c>
      <c r="D13" s="6">
        <v>10206</v>
      </c>
      <c r="E13" s="7">
        <f>D13/C13</f>
        <v>1.0298688193743692</v>
      </c>
      <c r="F13" s="6">
        <f>(C13-D13)*-1</f>
        <v>296</v>
      </c>
      <c r="G13" s="7">
        <f>D13/D10</f>
        <v>0.03921764525053797</v>
      </c>
      <c r="J13" s="9"/>
      <c r="K13" s="9"/>
      <c r="L13" s="9"/>
    </row>
    <row r="14" spans="1:12" ht="15.75" customHeight="1">
      <c r="A14" s="5" t="s">
        <v>20</v>
      </c>
      <c r="B14" s="6">
        <v>95921</v>
      </c>
      <c r="C14" s="6">
        <v>95021</v>
      </c>
      <c r="D14" s="6">
        <v>88471</v>
      </c>
      <c r="E14" s="7">
        <f>D14/C14</f>
        <v>0.9310678692078593</v>
      </c>
      <c r="F14" s="6">
        <f>(C14-D14)*-1</f>
        <v>-6550</v>
      </c>
      <c r="G14" s="7">
        <f>D14/D10</f>
        <v>0.3399592683676606</v>
      </c>
      <c r="J14" s="9"/>
      <c r="K14" s="9"/>
      <c r="L14" s="9"/>
    </row>
    <row r="15" spans="1:12" ht="22.5" customHeight="1">
      <c r="A15" s="1"/>
      <c r="B15" s="1"/>
      <c r="C15" s="1"/>
      <c r="D15" s="1"/>
      <c r="E15" s="1"/>
      <c r="F15" s="1"/>
      <c r="G15" s="1"/>
      <c r="J15" s="10">
        <f>SUM(J10:J14)</f>
        <v>47421</v>
      </c>
      <c r="K15" s="10">
        <f>SUM(K10:K14)</f>
        <v>61742</v>
      </c>
      <c r="L15" s="10">
        <f>SUM(L10:L14)</f>
        <v>82020</v>
      </c>
    </row>
    <row r="16" spans="1:7" ht="31.5">
      <c r="A16" s="19" t="s">
        <v>7</v>
      </c>
      <c r="B16" s="4" t="s">
        <v>1</v>
      </c>
      <c r="C16" s="4" t="s">
        <v>2</v>
      </c>
      <c r="D16" s="4" t="s">
        <v>23</v>
      </c>
      <c r="E16" s="4" t="s">
        <v>5</v>
      </c>
      <c r="F16" s="4" t="s">
        <v>3</v>
      </c>
      <c r="G16" s="4" t="s">
        <v>4</v>
      </c>
    </row>
    <row r="17" spans="1:12" ht="21" customHeight="1">
      <c r="A17" s="30" t="s">
        <v>6</v>
      </c>
      <c r="B17" s="28">
        <v>47421</v>
      </c>
      <c r="C17" s="28">
        <v>61742</v>
      </c>
      <c r="D17" s="28">
        <v>82020</v>
      </c>
      <c r="E17" s="29">
        <f>D17/C17</f>
        <v>1.3284312137604872</v>
      </c>
      <c r="F17" s="28">
        <f>(C17-D17)*-1</f>
        <v>20278</v>
      </c>
      <c r="G17" s="27"/>
      <c r="J17" s="38" t="s">
        <v>13</v>
      </c>
      <c r="K17" s="38"/>
      <c r="L17" s="38"/>
    </row>
    <row r="18" spans="1:12" ht="15.75" customHeight="1">
      <c r="A18" s="5" t="s">
        <v>10</v>
      </c>
      <c r="B18" s="36"/>
      <c r="C18" s="36"/>
      <c r="D18" s="36"/>
      <c r="E18" s="36"/>
      <c r="F18" s="36"/>
      <c r="G18" s="36"/>
      <c r="J18" s="9">
        <v>31407</v>
      </c>
      <c r="K18" s="9">
        <v>43076</v>
      </c>
      <c r="L18" s="9">
        <v>43560</v>
      </c>
    </row>
    <row r="19" spans="1:12" ht="15.75" customHeight="1">
      <c r="A19" s="5" t="s">
        <v>12</v>
      </c>
      <c r="B19" s="6">
        <v>26873</v>
      </c>
      <c r="C19" s="6">
        <v>31125</v>
      </c>
      <c r="D19" s="6">
        <v>63325</v>
      </c>
      <c r="E19" s="7">
        <f>D19/C19</f>
        <v>2.0345381526104416</v>
      </c>
      <c r="F19" s="6">
        <f>(C19-D19)*-1</f>
        <v>32200</v>
      </c>
      <c r="G19" s="7">
        <f>D19/D17</f>
        <v>0.7720677883443062</v>
      </c>
      <c r="J19" s="9">
        <v>8278</v>
      </c>
      <c r="K19" s="9">
        <v>9910</v>
      </c>
      <c r="L19" s="9">
        <v>10206</v>
      </c>
    </row>
    <row r="20" spans="1:12" ht="15.75" customHeight="1">
      <c r="A20" s="5" t="s">
        <v>19</v>
      </c>
      <c r="B20" s="6">
        <v>20548</v>
      </c>
      <c r="C20" s="6">
        <v>16296</v>
      </c>
      <c r="D20" s="6">
        <v>18445</v>
      </c>
      <c r="E20" s="7">
        <f>D20/C20</f>
        <v>1.131872852233677</v>
      </c>
      <c r="F20" s="6">
        <f>(C20-D20)*-1</f>
        <v>2149</v>
      </c>
      <c r="G20" s="7">
        <f>D20/D17</f>
        <v>0.22488417459156304</v>
      </c>
      <c r="J20" s="9">
        <v>95921</v>
      </c>
      <c r="K20" s="9">
        <v>95021</v>
      </c>
      <c r="L20" s="9">
        <v>88471</v>
      </c>
    </row>
    <row r="21" spans="10:12" ht="17.25" customHeight="1">
      <c r="J21" s="9">
        <v>37494</v>
      </c>
      <c r="K21" s="9">
        <v>40974</v>
      </c>
      <c r="L21" s="9">
        <v>39083</v>
      </c>
    </row>
    <row r="22" spans="1:12" ht="33.75" customHeight="1">
      <c r="A22" s="33" t="s">
        <v>18</v>
      </c>
      <c r="B22" s="23" t="s">
        <v>1</v>
      </c>
      <c r="C22" s="23" t="s">
        <v>2</v>
      </c>
      <c r="D22" s="23" t="s">
        <v>23</v>
      </c>
      <c r="E22" s="23" t="s">
        <v>5</v>
      </c>
      <c r="F22" s="23" t="s">
        <v>3</v>
      </c>
      <c r="G22" s="21"/>
      <c r="H22" s="20"/>
      <c r="J22" s="9">
        <v>0</v>
      </c>
      <c r="K22" s="9">
        <v>0</v>
      </c>
      <c r="L22" s="9">
        <v>1000</v>
      </c>
    </row>
    <row r="23" spans="1:12" ht="25.5" customHeight="1">
      <c r="A23" s="34"/>
      <c r="B23" s="24">
        <f>B17+B10</f>
        <v>271642</v>
      </c>
      <c r="C23" s="24">
        <f>C17+C10</f>
        <v>321392</v>
      </c>
      <c r="D23" s="24">
        <f>D10+D17</f>
        <v>342260</v>
      </c>
      <c r="E23" s="25">
        <f>D23/C23</f>
        <v>1.0649300542639517</v>
      </c>
      <c r="F23" s="26">
        <f>(C23-D23)*-1</f>
        <v>20868</v>
      </c>
      <c r="G23" s="22"/>
      <c r="H23" s="20"/>
      <c r="J23" s="9">
        <v>5850</v>
      </c>
      <c r="K23" s="9">
        <v>9185</v>
      </c>
      <c r="L23" s="9">
        <v>10547</v>
      </c>
    </row>
    <row r="24" spans="1:12" ht="12.75">
      <c r="A24" s="17"/>
      <c r="B24" s="9"/>
      <c r="C24" s="9"/>
      <c r="D24" s="9"/>
      <c r="G24" s="20"/>
      <c r="J24" s="9">
        <v>39751</v>
      </c>
      <c r="K24" s="9">
        <v>40794</v>
      </c>
      <c r="L24" s="9">
        <v>46091</v>
      </c>
    </row>
    <row r="25" spans="1:12" ht="12.75">
      <c r="A25" s="17"/>
      <c r="B25" s="9"/>
      <c r="C25" s="9"/>
      <c r="D25" s="9"/>
      <c r="G25" s="20"/>
      <c r="J25" s="9">
        <v>0</v>
      </c>
      <c r="K25" s="9">
        <v>0</v>
      </c>
      <c r="L25" s="9">
        <v>1146</v>
      </c>
    </row>
    <row r="26" spans="1:12" ht="12.75">
      <c r="A26" s="17"/>
      <c r="B26" s="9"/>
      <c r="C26" s="9"/>
      <c r="D26" s="9"/>
      <c r="J26" s="9">
        <v>5520</v>
      </c>
      <c r="K26" s="9">
        <v>20690</v>
      </c>
      <c r="L26" s="9">
        <v>20136</v>
      </c>
    </row>
    <row r="27" spans="1:12" ht="12.75">
      <c r="A27" s="17"/>
      <c r="B27" s="9"/>
      <c r="C27" s="9"/>
      <c r="D27" s="9"/>
      <c r="J27" s="9"/>
      <c r="K27" s="9"/>
      <c r="L27" s="9"/>
    </row>
    <row r="28" spans="2:12" ht="12.75">
      <c r="B28" s="10"/>
      <c r="C28" s="10"/>
      <c r="D28" s="10"/>
      <c r="J28" s="13"/>
      <c r="K28" s="13"/>
      <c r="L28" s="13"/>
    </row>
    <row r="29" spans="10:12" ht="12.75">
      <c r="J29" s="13"/>
      <c r="K29" s="13"/>
      <c r="L29" s="13"/>
    </row>
    <row r="30" spans="1:12" ht="13.5" customHeight="1">
      <c r="A30" s="31"/>
      <c r="J30" s="13"/>
      <c r="K30" s="13"/>
      <c r="L30" s="13"/>
    </row>
    <row r="31" spans="2:12" ht="12.75">
      <c r="B31" s="12">
        <f>B10+B17</f>
        <v>271642</v>
      </c>
      <c r="C31" s="12">
        <f>C10+C17</f>
        <v>321392</v>
      </c>
      <c r="D31" s="12">
        <f>D10+D17</f>
        <v>342260</v>
      </c>
      <c r="J31" s="13"/>
      <c r="K31" s="13"/>
      <c r="L31" s="13"/>
    </row>
    <row r="32" spans="2:12" ht="15" customHeight="1">
      <c r="B32" s="18">
        <f>J15+J35</f>
        <v>271642</v>
      </c>
      <c r="C32" s="18">
        <f>K15+K35</f>
        <v>321392</v>
      </c>
      <c r="D32" s="18">
        <f>L15+L35</f>
        <v>342260</v>
      </c>
      <c r="J32" s="13"/>
      <c r="K32" s="13"/>
      <c r="L32" s="13"/>
    </row>
    <row r="33" spans="10:12" ht="12.75">
      <c r="J33" s="32"/>
      <c r="K33" s="32"/>
      <c r="L33" s="32"/>
    </row>
    <row r="34" ht="12.75">
      <c r="L34" s="13"/>
    </row>
    <row r="35" spans="2:12" ht="12.75">
      <c r="B35" s="16"/>
      <c r="J35" s="14">
        <f>SUM(J18:J34)</f>
        <v>224221</v>
      </c>
      <c r="K35" s="14">
        <f>SUM(K18:K34)</f>
        <v>259650</v>
      </c>
      <c r="L35" s="14">
        <f>SUM(L18:L34)</f>
        <v>260240</v>
      </c>
    </row>
    <row r="36" spans="1:4" ht="12.75">
      <c r="A36" s="17"/>
      <c r="B36" s="9"/>
      <c r="C36" s="9"/>
      <c r="D36" s="9"/>
    </row>
    <row r="37" spans="1:4" ht="12.75">
      <c r="A37" s="17"/>
      <c r="B37" s="9"/>
      <c r="C37" s="9"/>
      <c r="D37" s="9"/>
    </row>
    <row r="38" spans="1:4" ht="12.75">
      <c r="A38" s="17"/>
      <c r="B38" s="9"/>
      <c r="C38" s="9"/>
      <c r="D38" s="9"/>
    </row>
    <row r="39" spans="2:4" ht="12.75">
      <c r="B39" s="10"/>
      <c r="C39" s="10"/>
      <c r="D39" s="10"/>
    </row>
    <row r="41" ht="12.75">
      <c r="B41" s="16"/>
    </row>
    <row r="42" spans="1:4" ht="12.75">
      <c r="A42" s="17"/>
      <c r="B42" s="9"/>
      <c r="C42" s="9"/>
      <c r="D42" s="9"/>
    </row>
    <row r="43" spans="1:4" ht="12.75">
      <c r="A43" s="17"/>
      <c r="B43" s="9"/>
      <c r="C43" s="9"/>
      <c r="D43" s="9"/>
    </row>
    <row r="44" spans="1:4" ht="12.75">
      <c r="A44" s="17"/>
      <c r="B44" s="9"/>
      <c r="C44" s="9"/>
      <c r="D44" s="9"/>
    </row>
    <row r="45" spans="2:4" ht="12.75">
      <c r="B45" s="10"/>
      <c r="C45" s="10"/>
      <c r="D45" s="10"/>
    </row>
    <row r="47" ht="12.75">
      <c r="B47" s="16"/>
    </row>
    <row r="48" spans="1:4" ht="12.75">
      <c r="A48" s="17"/>
      <c r="B48" s="9"/>
      <c r="C48" s="9"/>
      <c r="D48" s="9"/>
    </row>
    <row r="49" spans="1:4" ht="12.75">
      <c r="A49" s="17"/>
      <c r="B49" s="9"/>
      <c r="C49" s="9"/>
      <c r="D49" s="9"/>
    </row>
    <row r="50" spans="1:4" ht="12.75">
      <c r="A50" s="17"/>
      <c r="B50" s="9"/>
      <c r="C50" s="9"/>
      <c r="D50" s="9"/>
    </row>
    <row r="51" spans="2:4" ht="12.75">
      <c r="B51" s="10"/>
      <c r="C51" s="10"/>
      <c r="D51" s="10"/>
    </row>
  </sheetData>
  <sheetProtection/>
  <mergeCells count="7">
    <mergeCell ref="A22:A23"/>
    <mergeCell ref="B11:G11"/>
    <mergeCell ref="B18:G18"/>
    <mergeCell ref="A4:G4"/>
    <mergeCell ref="A5:G5"/>
    <mergeCell ref="J9:L9"/>
    <mergeCell ref="J17:L17"/>
  </mergeCells>
  <printOptions horizontalCentered="1"/>
  <pageMargins left="0.5511811023622047" right="0.5905511811023623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Dénes</dc:creator>
  <cp:keywords/>
  <dc:description/>
  <cp:lastModifiedBy>Polgármesteri Hivatal</cp:lastModifiedBy>
  <cp:lastPrinted>2014-05-23T10:27:15Z</cp:lastPrinted>
  <dcterms:created xsi:type="dcterms:W3CDTF">2010-04-21T13:14:59Z</dcterms:created>
  <dcterms:modified xsi:type="dcterms:W3CDTF">2014-05-23T10:27:19Z</dcterms:modified>
  <cp:category/>
  <cp:version/>
  <cp:contentType/>
  <cp:contentStatus/>
</cp:coreProperties>
</file>