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<sst xmlns="http://schemas.openxmlformats.org/spreadsheetml/2006/main" count="112" uniqueCount="98">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</sst>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zoomScale="130" zoomScaleNormal="130" workbookViewId="0">
      <selection activeCell="B10" sqref="B10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CONCATENATE("24. melléklet"," ",[1]ALAPADATOK!A7," ",[1]ALAPADATOK!B7," ",[1]ALAPADATOK!C7," ",[1]ALAPADATOK!D7," ",[1]ALAPADATOK!E7," ",[1]ALAPADATOK!F7," ",[1]ALAPADATOK!G7," ",[1]ALAPADATOK!H7)</f>
        <v>24.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51">
        <v>330075</v>
      </c>
    </row>
    <row r="37" spans="1:3" s="29" customFormat="1" ht="12" customHeight="1" thickBot="1" x14ac:dyDescent="0.25">
      <c r="A37" s="42" t="s">
        <v>69</v>
      </c>
      <c r="B37" s="43" t="s">
        <v>70</v>
      </c>
      <c r="C37" s="52"/>
    </row>
    <row r="38" spans="1:3" s="29" customFormat="1" ht="12" customHeight="1" thickBot="1" x14ac:dyDescent="0.25">
      <c r="A38" s="20" t="s">
        <v>71</v>
      </c>
      <c r="B38" s="43" t="s">
        <v>72</v>
      </c>
      <c r="C38" s="53">
        <f>+C9+C21+C26+C27+C32+C36+C37</f>
        <v>9967851</v>
      </c>
    </row>
    <row r="39" spans="1:3" s="29" customFormat="1" ht="12" customHeight="1" thickBot="1" x14ac:dyDescent="0.25">
      <c r="A39" s="54" t="s">
        <v>73</v>
      </c>
      <c r="B39" s="43" t="s">
        <v>74</v>
      </c>
      <c r="C39" s="53">
        <f>+C40+C41+C42</f>
        <v>184569446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f>16297751+4560</f>
        <v>16302311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f>157005531+11253117+5614+982+5491+960-4560</f>
        <v>168267135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194537297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193902529</v>
      </c>
    </row>
    <row r="48" spans="1:3" ht="12" customHeight="1" x14ac:dyDescent="0.2">
      <c r="A48" s="33" t="s">
        <v>16</v>
      </c>
      <c r="B48" s="40" t="s">
        <v>85</v>
      </c>
      <c r="C48" s="47">
        <f>136029710+9577120+5614+5491-200000+200000</f>
        <v>145617935</v>
      </c>
    </row>
    <row r="49" spans="1:3" ht="12" customHeight="1" x14ac:dyDescent="0.2">
      <c r="A49" s="33" t="s">
        <v>18</v>
      </c>
      <c r="B49" s="34" t="s">
        <v>86</v>
      </c>
      <c r="C49" s="67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68">
        <f>21289162+330075</f>
        <v>21619237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9" t="s">
        <v>96</v>
      </c>
      <c r="C59" s="70">
        <f>+C47+C53+C58</f>
        <v>194537297</v>
      </c>
    </row>
    <row r="60" spans="1:3" ht="14.25" customHeight="1" thickBot="1" x14ac:dyDescent="0.25">
      <c r="C60" s="72"/>
    </row>
    <row r="61" spans="1:3" ht="13.5" thickBot="1" x14ac:dyDescent="0.25">
      <c r="A61" s="73" t="s">
        <v>97</v>
      </c>
      <c r="B61" s="74"/>
      <c r="C61" s="75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2020-08-03T11:54:54Z</dcterms:created>
  <dcterms:modified xsi:type="dcterms:W3CDTF">2020-08-03T11:54:54Z</dcterms:modified>
</cp:coreProperties>
</file>