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" windowWidth="17115" windowHeight="10230"/>
  </bookViews>
  <sheets>
    <sheet name="14 mell feladat el 2015 zárszám" sheetId="1" r:id="rId1"/>
  </sheets>
  <definedNames>
    <definedName name="_xlnm.Print_Area" localSheetId="0">'14 mell feladat el 2015 zárszám'!$A$1:$O$25</definedName>
  </definedNames>
  <calcPr calcId="145621"/>
</workbook>
</file>

<file path=xl/calcChain.xml><?xml version="1.0" encoding="utf-8"?>
<calcChain xmlns="http://schemas.openxmlformats.org/spreadsheetml/2006/main">
  <c r="M25" i="1" l="1"/>
  <c r="N2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5" i="1"/>
  <c r="L2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5" i="1"/>
  <c r="J25" i="1"/>
  <c r="I25" i="1"/>
  <c r="H25" i="1"/>
  <c r="G25" i="1"/>
  <c r="F25" i="1"/>
  <c r="E25" i="1"/>
  <c r="D25" i="1"/>
  <c r="C25" i="1"/>
  <c r="K25" i="1" s="1"/>
  <c r="O25" i="1" l="1"/>
</calcChain>
</file>

<file path=xl/sharedStrings.xml><?xml version="1.0" encoding="utf-8"?>
<sst xmlns="http://schemas.openxmlformats.org/spreadsheetml/2006/main" count="60" uniqueCount="60">
  <si>
    <t>Egyéb működési kiadás</t>
  </si>
  <si>
    <t>Dologi kiadás</t>
  </si>
  <si>
    <t>Összesen</t>
  </si>
  <si>
    <t>Igazgatás</t>
  </si>
  <si>
    <t>Községgazdálkodás</t>
  </si>
  <si>
    <t>Temető fenntartás</t>
  </si>
  <si>
    <t>Közfoglalkoztatás</t>
  </si>
  <si>
    <t>Közutak fenntartás</t>
  </si>
  <si>
    <t>Közvilágítás</t>
  </si>
  <si>
    <t>Szennyvíz elhelyzés</t>
  </si>
  <si>
    <t>Védőnői Szolgáltatás</t>
  </si>
  <si>
    <t>Sport feladatok</t>
  </si>
  <si>
    <t>Könyvtár fenntartás</t>
  </si>
  <si>
    <t>Közművelődés biztostása</t>
  </si>
  <si>
    <t>Civiszervezetek támogatása</t>
  </si>
  <si>
    <t>Óvoda</t>
  </si>
  <si>
    <t>Köznevelési gyermek étk</t>
  </si>
  <si>
    <t>Bölcsődei étk.</t>
  </si>
  <si>
    <t>Bölcsődei ellátás</t>
  </si>
  <si>
    <t>Szociális ellátások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</si>
  <si>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</si>
  <si>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</si>
  <si>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</si>
  <si>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</si>
  <si>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</si>
  <si>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</si>
  <si>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</si>
  <si>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</si>
  <si>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</si>
  <si>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</si>
  <si>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</si>
  <si>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</si>
  <si>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</si>
  <si>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</si>
  <si>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</si>
  <si>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</si>
  <si>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</si>
  <si>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</si>
  <si>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</si>
  <si>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Ellátottak pénzbeli juttatás</t>
  </si>
  <si>
    <t>Felújítás</t>
  </si>
  <si>
    <t>Egyéb feladatok</t>
  </si>
  <si>
    <t>Nyugdíjas otthoni ellát</t>
  </si>
  <si>
    <t>20.</t>
  </si>
  <si>
    <t>Zöldterület fenntartás</t>
  </si>
  <si>
    <t>21.</t>
  </si>
  <si>
    <t>Kiadások Összesen:</t>
  </si>
  <si>
    <t>adatok ezer forintban</t>
  </si>
  <si>
    <t>Feladat megnevezés</t>
  </si>
  <si>
    <t>Munkáltató közteher</t>
  </si>
  <si>
    <t>Beruhá-zás</t>
  </si>
  <si>
    <t>finanszír.</t>
  </si>
  <si>
    <t>KIADÁS</t>
  </si>
  <si>
    <t>BEVÉTEL</t>
  </si>
  <si>
    <t>Állami tám.műk</t>
  </si>
  <si>
    <t>Állami tám felhalm.</t>
  </si>
  <si>
    <t>Összes</t>
  </si>
  <si>
    <t>Személyi juttatás</t>
  </si>
  <si>
    <t>Önk. saját bevétele</t>
  </si>
  <si>
    <t>14. mellélet az 5/2016.(IV.29.) önkormányzat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</si>
</sst>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wrapText="1"/>
    </xf>
    <xf numFmtId="0" fontId="3" fillId="0" borderId="1" xfId="0" applyFont="1" applyBorder="1"/>
    <xf numFmtId="0" fontId="2" fillId="0" borderId="0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1" fillId="0" borderId="8" xfId="0" applyFont="1" applyBorder="1"/>
    <xf numFmtId="0" fontId="1" fillId="0" borderId="9" xfId="0" applyFont="1" applyBorder="1" applyAlignment="1">
      <alignment wrapText="1"/>
    </xf>
    <xf numFmtId="0" fontId="1" fillId="0" borderId="10" xfId="0" applyFont="1" applyBorder="1"/>
    <xf numFmtId="0" fontId="1" fillId="0" borderId="5" xfId="0" applyFont="1" applyBorder="1" applyAlignment="1">
      <alignment wrapText="1"/>
    </xf>
    <xf numFmtId="0" fontId="1" fillId="0" borderId="7" xfId="0" applyFont="1" applyBorder="1"/>
    <xf numFmtId="0" fontId="1" fillId="0" borderId="11" xfId="0" applyFont="1" applyBorder="1" applyAlignment="1">
      <alignment wrapText="1"/>
    </xf>
    <xf numFmtId="0" fontId="0" fillId="0" borderId="11" xfId="0" applyBorder="1"/>
    <xf numFmtId="0" fontId="1" fillId="0" borderId="12" xfId="0" applyFont="1" applyBorder="1"/>
    <xf numFmtId="0" fontId="1" fillId="0" borderId="6" xfId="0" applyFont="1" applyBorder="1"/>
    <xf numFmtId="0" fontId="1" fillId="0" borderId="9" xfId="0" applyFont="1" applyBorder="1"/>
    <xf numFmtId="0" fontId="2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view="pageBreakPreview" zoomScale="80" zoomScaleNormal="100" zoomScaleSheetLayoutView="80" workbookViewId="0">
      <selection activeCell="C1" sqref="C1:K1"/>
    </sheetView>
  </sheetViews>
  <sheetFormatPr defaultRowHeight="15" x14ac:dyDescent="0.25"/>
  <cols>
    <col min="1" max="1" width="3.7109375" customWidth="1"/>
    <col min="2" max="2" width="24.42578125" customWidth="1"/>
    <col min="3" max="3" width="9.85546875" customWidth="1"/>
    <col min="4" max="4" width="11.42578125" customWidth="1"/>
    <col min="5" max="5" width="10.5703125" customWidth="1"/>
    <col min="6" max="6" width="9.5703125" customWidth="1"/>
    <col min="7" max="7" width="10.140625" customWidth="1"/>
    <col min="8" max="8" width="7.140625" customWidth="1"/>
    <col min="9" max="9" width="9" customWidth="1"/>
    <col min="10" max="10" width="8.85546875" customWidth="1"/>
    <col min="11" max="11" width="8.42578125" customWidth="1"/>
    <col min="14" max="14" width="9.42578125" customWidth="1"/>
    <col min="19" max="19" width="11.42578125" customWidth="1"/>
    <col min="20" max="20" width="11" customWidth="1"/>
  </cols>
  <sheetData>
    <row r="1" spans="1:15" x14ac:dyDescent="0.25">
      <c r="C1" s="23" t="s">
        <v>59</v>
      </c>
      <c r="D1" s="23"/>
      <c r="E1" s="23"/>
      <c r="F1" s="23"/>
      <c r="G1" s="23"/>
      <c r="H1" s="23"/>
      <c r="I1" s="23"/>
      <c r="J1" s="23"/>
      <c r="K1" s="23"/>
    </row>
    <row r="2" spans="1:15" ht="15.75" thickBot="1" x14ac:dyDescent="0.3">
      <c r="L2" s="4"/>
      <c r="M2" s="4"/>
      <c r="N2" s="17" t="s">
        <v>47</v>
      </c>
      <c r="O2" s="17"/>
    </row>
    <row r="3" spans="1:15" x14ac:dyDescent="0.25">
      <c r="A3" s="18" t="s">
        <v>52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 t="s">
        <v>53</v>
      </c>
      <c r="M3" s="21"/>
      <c r="N3" s="21"/>
      <c r="O3" s="22"/>
    </row>
    <row r="4" spans="1:15" ht="45" customHeight="1" x14ac:dyDescent="0.25">
      <c r="A4" s="5"/>
      <c r="B4" s="3" t="s">
        <v>48</v>
      </c>
      <c r="C4" s="2" t="s">
        <v>57</v>
      </c>
      <c r="D4" s="2" t="s">
        <v>49</v>
      </c>
      <c r="E4" s="2" t="s">
        <v>1</v>
      </c>
      <c r="F4" s="2" t="s">
        <v>39</v>
      </c>
      <c r="G4" s="2" t="s">
        <v>0</v>
      </c>
      <c r="H4" s="2" t="s">
        <v>50</v>
      </c>
      <c r="I4" s="2" t="s">
        <v>40</v>
      </c>
      <c r="J4" s="2" t="s">
        <v>51</v>
      </c>
      <c r="K4" s="8" t="s">
        <v>56</v>
      </c>
      <c r="L4" s="10" t="s">
        <v>54</v>
      </c>
      <c r="M4" s="12" t="s">
        <v>55</v>
      </c>
      <c r="N4" s="2" t="s">
        <v>58</v>
      </c>
      <c r="O4" s="15" t="s">
        <v>2</v>
      </c>
    </row>
    <row r="5" spans="1:15" x14ac:dyDescent="0.25">
      <c r="A5" s="5" t="s">
        <v>20</v>
      </c>
      <c r="B5" s="1" t="s">
        <v>3</v>
      </c>
      <c r="C5" s="1">
        <v>34152</v>
      </c>
      <c r="D5" s="1">
        <v>9230</v>
      </c>
      <c r="E5" s="1">
        <v>10460</v>
      </c>
      <c r="F5" s="1"/>
      <c r="G5" s="1">
        <v>954</v>
      </c>
      <c r="H5" s="1"/>
      <c r="I5" s="1"/>
      <c r="J5" s="1"/>
      <c r="K5" s="16">
        <f>SUM(C5:J5)</f>
        <v>54796</v>
      </c>
      <c r="L5" s="5">
        <v>34623</v>
      </c>
      <c r="M5" s="13">
        <v>30000</v>
      </c>
      <c r="N5" s="1">
        <v>20173</v>
      </c>
      <c r="O5" s="15">
        <f>SUM(L5:N5)</f>
        <v>84796</v>
      </c>
    </row>
    <row r="6" spans="1:15" x14ac:dyDescent="0.25">
      <c r="A6" s="5" t="s">
        <v>21</v>
      </c>
      <c r="B6" s="1" t="s">
        <v>44</v>
      </c>
      <c r="C6" s="1">
        <v>1235</v>
      </c>
      <c r="D6" s="1">
        <v>337</v>
      </c>
      <c r="E6" s="1">
        <v>2730</v>
      </c>
      <c r="F6" s="1"/>
      <c r="G6" s="1"/>
      <c r="H6" s="1"/>
      <c r="I6" s="1"/>
      <c r="J6" s="1"/>
      <c r="K6" s="16">
        <f t="shared" ref="K6:K24" si="0">SUM(C6:J6)</f>
        <v>4302</v>
      </c>
      <c r="L6" s="5">
        <v>3631</v>
      </c>
      <c r="M6" s="13"/>
      <c r="N6" s="1">
        <v>671</v>
      </c>
      <c r="O6" s="15">
        <f t="shared" ref="O6:O24" si="1">SUM(L6:N6)</f>
        <v>4302</v>
      </c>
    </row>
    <row r="7" spans="1:15" x14ac:dyDescent="0.25">
      <c r="A7" s="5" t="s">
        <v>22</v>
      </c>
      <c r="B7" s="1" t="s">
        <v>4</v>
      </c>
      <c r="C7" s="1">
        <v>1870</v>
      </c>
      <c r="D7" s="1">
        <v>508</v>
      </c>
      <c r="E7" s="1">
        <v>13959</v>
      </c>
      <c r="F7" s="1"/>
      <c r="G7" s="1">
        <v>6659</v>
      </c>
      <c r="H7" s="1"/>
      <c r="I7" s="1">
        <v>62343</v>
      </c>
      <c r="J7" s="1"/>
      <c r="K7" s="16">
        <f t="shared" si="0"/>
        <v>85339</v>
      </c>
      <c r="L7" s="5">
        <v>27084</v>
      </c>
      <c r="M7" s="13">
        <v>59976</v>
      </c>
      <c r="N7" s="1">
        <v>-1721</v>
      </c>
      <c r="O7" s="15">
        <f t="shared" si="1"/>
        <v>85339</v>
      </c>
    </row>
    <row r="8" spans="1:15" x14ac:dyDescent="0.25">
      <c r="A8" s="5" t="s">
        <v>23</v>
      </c>
      <c r="B8" s="1" t="s">
        <v>5</v>
      </c>
      <c r="C8" s="1"/>
      <c r="D8" s="1"/>
      <c r="E8" s="1">
        <v>137</v>
      </c>
      <c r="F8" s="1"/>
      <c r="G8" s="1"/>
      <c r="H8" s="1"/>
      <c r="I8" s="1"/>
      <c r="J8" s="1"/>
      <c r="K8" s="16">
        <f t="shared" si="0"/>
        <v>137</v>
      </c>
      <c r="L8" s="5">
        <v>100</v>
      </c>
      <c r="M8" s="13"/>
      <c r="N8" s="1">
        <v>37</v>
      </c>
      <c r="O8" s="15">
        <f t="shared" si="1"/>
        <v>137</v>
      </c>
    </row>
    <row r="9" spans="1:15" x14ac:dyDescent="0.25">
      <c r="A9" s="5" t="s">
        <v>24</v>
      </c>
      <c r="B9" s="1" t="s">
        <v>6</v>
      </c>
      <c r="C9" s="1">
        <v>11380</v>
      </c>
      <c r="D9" s="1">
        <v>1566</v>
      </c>
      <c r="E9" s="1">
        <v>892</v>
      </c>
      <c r="F9" s="1"/>
      <c r="G9" s="1"/>
      <c r="H9" s="1"/>
      <c r="I9" s="1"/>
      <c r="J9" s="1"/>
      <c r="K9" s="16">
        <f t="shared" si="0"/>
        <v>13838</v>
      </c>
      <c r="L9" s="5">
        <v>15838</v>
      </c>
      <c r="M9" s="13"/>
      <c r="N9" s="1">
        <v>-2000</v>
      </c>
      <c r="O9" s="15">
        <f t="shared" si="1"/>
        <v>13838</v>
      </c>
    </row>
    <row r="10" spans="1:15" x14ac:dyDescent="0.25">
      <c r="A10" s="5" t="s">
        <v>25</v>
      </c>
      <c r="B10" s="1" t="s">
        <v>7</v>
      </c>
      <c r="C10" s="1"/>
      <c r="D10" s="1"/>
      <c r="E10" s="1">
        <v>5116</v>
      </c>
      <c r="F10" s="1"/>
      <c r="G10" s="1"/>
      <c r="H10" s="1"/>
      <c r="I10" s="1"/>
      <c r="J10" s="1"/>
      <c r="K10" s="16">
        <f t="shared" si="0"/>
        <v>5116</v>
      </c>
      <c r="L10" s="5">
        <v>1553</v>
      </c>
      <c r="M10" s="13"/>
      <c r="N10" s="1">
        <v>3563</v>
      </c>
      <c r="O10" s="15">
        <f t="shared" si="1"/>
        <v>5116</v>
      </c>
    </row>
    <row r="11" spans="1:15" x14ac:dyDescent="0.25">
      <c r="A11" s="5" t="s">
        <v>26</v>
      </c>
      <c r="B11" s="1" t="s">
        <v>8</v>
      </c>
      <c r="C11" s="1"/>
      <c r="D11" s="1"/>
      <c r="E11" s="1">
        <v>3820</v>
      </c>
      <c r="F11" s="1"/>
      <c r="G11" s="1"/>
      <c r="H11" s="1"/>
      <c r="I11" s="1"/>
      <c r="J11" s="1"/>
      <c r="K11" s="16">
        <f t="shared" si="0"/>
        <v>3820</v>
      </c>
      <c r="L11" s="5">
        <v>3488</v>
      </c>
      <c r="M11" s="13"/>
      <c r="N11" s="1">
        <v>332</v>
      </c>
      <c r="O11" s="15">
        <f t="shared" si="1"/>
        <v>3820</v>
      </c>
    </row>
    <row r="12" spans="1:15" x14ac:dyDescent="0.25">
      <c r="A12" s="5" t="s">
        <v>27</v>
      </c>
      <c r="B12" s="1" t="s">
        <v>9</v>
      </c>
      <c r="C12" s="1"/>
      <c r="D12" s="1"/>
      <c r="E12" s="1">
        <v>855</v>
      </c>
      <c r="F12" s="1"/>
      <c r="G12" s="1">
        <v>550</v>
      </c>
      <c r="H12" s="1"/>
      <c r="I12" s="1"/>
      <c r="J12" s="1"/>
      <c r="K12" s="16">
        <f t="shared" si="0"/>
        <v>1405</v>
      </c>
      <c r="L12" s="5"/>
      <c r="M12" s="13"/>
      <c r="N12" s="1">
        <v>1405</v>
      </c>
      <c r="O12" s="15">
        <f t="shared" si="1"/>
        <v>1405</v>
      </c>
    </row>
    <row r="13" spans="1:15" x14ac:dyDescent="0.25">
      <c r="A13" s="5" t="s">
        <v>28</v>
      </c>
      <c r="B13" s="1" t="s">
        <v>10</v>
      </c>
      <c r="C13" s="1">
        <v>2205</v>
      </c>
      <c r="D13" s="1">
        <v>576</v>
      </c>
      <c r="E13" s="1">
        <v>846</v>
      </c>
      <c r="F13" s="1"/>
      <c r="G13" s="1"/>
      <c r="H13" s="1">
        <v>198</v>
      </c>
      <c r="I13" s="1"/>
      <c r="J13" s="1"/>
      <c r="K13" s="16">
        <f t="shared" si="0"/>
        <v>3825</v>
      </c>
      <c r="L13" s="5">
        <v>4443</v>
      </c>
      <c r="M13" s="13"/>
      <c r="N13" s="1">
        <v>-618</v>
      </c>
      <c r="O13" s="15">
        <f t="shared" si="1"/>
        <v>3825</v>
      </c>
    </row>
    <row r="14" spans="1:15" x14ac:dyDescent="0.25">
      <c r="A14" s="5" t="s">
        <v>29</v>
      </c>
      <c r="B14" s="1" t="s">
        <v>11</v>
      </c>
      <c r="C14" s="1"/>
      <c r="D14" s="1"/>
      <c r="E14" s="1">
        <v>24</v>
      </c>
      <c r="F14" s="1"/>
      <c r="G14" s="1">
        <v>461</v>
      </c>
      <c r="H14" s="1"/>
      <c r="I14" s="1"/>
      <c r="J14" s="1"/>
      <c r="K14" s="16">
        <f t="shared" si="0"/>
        <v>485</v>
      </c>
      <c r="L14" s="5"/>
      <c r="M14" s="13"/>
      <c r="N14" s="1">
        <v>485</v>
      </c>
      <c r="O14" s="15">
        <f t="shared" si="1"/>
        <v>485</v>
      </c>
    </row>
    <row r="15" spans="1:15" x14ac:dyDescent="0.25">
      <c r="A15" s="5" t="s">
        <v>30</v>
      </c>
      <c r="B15" s="1" t="s">
        <v>12</v>
      </c>
      <c r="C15" s="1">
        <v>188</v>
      </c>
      <c r="D15" s="1">
        <v>69</v>
      </c>
      <c r="E15" s="1">
        <v>33</v>
      </c>
      <c r="F15" s="1"/>
      <c r="G15" s="1"/>
      <c r="H15" s="1"/>
      <c r="I15" s="1"/>
      <c r="J15" s="1"/>
      <c r="K15" s="16">
        <f t="shared" si="0"/>
        <v>290</v>
      </c>
      <c r="L15" s="5"/>
      <c r="M15" s="13"/>
      <c r="N15" s="1">
        <v>290</v>
      </c>
      <c r="O15" s="15">
        <f t="shared" si="1"/>
        <v>290</v>
      </c>
    </row>
    <row r="16" spans="1:15" x14ac:dyDescent="0.25">
      <c r="A16" s="5" t="s">
        <v>31</v>
      </c>
      <c r="B16" s="1" t="s">
        <v>13</v>
      </c>
      <c r="C16" s="1"/>
      <c r="D16" s="1"/>
      <c r="E16" s="1">
        <v>1127</v>
      </c>
      <c r="F16" s="1"/>
      <c r="G16" s="1"/>
      <c r="H16" s="1"/>
      <c r="I16" s="1"/>
      <c r="J16" s="1"/>
      <c r="K16" s="16">
        <f t="shared" si="0"/>
        <v>1127</v>
      </c>
      <c r="L16" s="5">
        <v>1200</v>
      </c>
      <c r="M16" s="13"/>
      <c r="N16" s="1">
        <v>-73</v>
      </c>
      <c r="O16" s="15">
        <f t="shared" si="1"/>
        <v>1127</v>
      </c>
    </row>
    <row r="17" spans="1:15" x14ac:dyDescent="0.25">
      <c r="A17" s="5" t="s">
        <v>32</v>
      </c>
      <c r="B17" s="1" t="s">
        <v>14</v>
      </c>
      <c r="C17" s="1"/>
      <c r="D17" s="1"/>
      <c r="E17" s="1"/>
      <c r="F17" s="1"/>
      <c r="G17" s="1">
        <v>430</v>
      </c>
      <c r="H17" s="1"/>
      <c r="I17" s="1"/>
      <c r="J17" s="1"/>
      <c r="K17" s="16">
        <f t="shared" si="0"/>
        <v>430</v>
      </c>
      <c r="L17" s="5"/>
      <c r="M17" s="13"/>
      <c r="N17" s="1">
        <v>430</v>
      </c>
      <c r="O17" s="15">
        <f t="shared" si="1"/>
        <v>430</v>
      </c>
    </row>
    <row r="18" spans="1:15" x14ac:dyDescent="0.25">
      <c r="A18" s="5" t="s">
        <v>33</v>
      </c>
      <c r="B18" s="1" t="s">
        <v>15</v>
      </c>
      <c r="C18" s="1"/>
      <c r="D18" s="1"/>
      <c r="E18" s="1">
        <v>105</v>
      </c>
      <c r="F18" s="1"/>
      <c r="G18" s="1">
        <v>23632</v>
      </c>
      <c r="H18" s="1"/>
      <c r="I18" s="1"/>
      <c r="J18" s="1"/>
      <c r="K18" s="16">
        <f t="shared" si="0"/>
        <v>23737</v>
      </c>
      <c r="L18" s="5">
        <v>20876</v>
      </c>
      <c r="M18" s="13"/>
      <c r="N18" s="1">
        <v>2871</v>
      </c>
      <c r="O18" s="15">
        <f t="shared" si="1"/>
        <v>23747</v>
      </c>
    </row>
    <row r="19" spans="1:15" x14ac:dyDescent="0.25">
      <c r="A19" s="5" t="s">
        <v>34</v>
      </c>
      <c r="B19" s="1" t="s">
        <v>16</v>
      </c>
      <c r="C19" s="1">
        <v>2292</v>
      </c>
      <c r="D19" s="1">
        <v>606</v>
      </c>
      <c r="E19" s="1">
        <v>8680</v>
      </c>
      <c r="F19" s="1"/>
      <c r="G19" s="1">
        <v>5820</v>
      </c>
      <c r="H19" s="1"/>
      <c r="I19" s="1"/>
      <c r="J19" s="1"/>
      <c r="K19" s="16">
        <f t="shared" si="0"/>
        <v>17398</v>
      </c>
      <c r="L19" s="5">
        <v>16816</v>
      </c>
      <c r="M19" s="13"/>
      <c r="N19" s="1">
        <v>582</v>
      </c>
      <c r="O19" s="15">
        <f t="shared" si="1"/>
        <v>17398</v>
      </c>
    </row>
    <row r="20" spans="1:15" x14ac:dyDescent="0.25">
      <c r="A20" s="5" t="s">
        <v>35</v>
      </c>
      <c r="B20" s="1" t="s">
        <v>17</v>
      </c>
      <c r="C20" s="1">
        <v>2205</v>
      </c>
      <c r="D20" s="1">
        <v>595</v>
      </c>
      <c r="E20" s="1">
        <v>1872</v>
      </c>
      <c r="F20" s="1"/>
      <c r="G20" s="1"/>
      <c r="H20" s="1"/>
      <c r="I20" s="1"/>
      <c r="J20" s="1"/>
      <c r="K20" s="16">
        <f t="shared" si="0"/>
        <v>4672</v>
      </c>
      <c r="L20" s="5">
        <v>2448</v>
      </c>
      <c r="M20" s="13"/>
      <c r="N20" s="1">
        <v>2224</v>
      </c>
      <c r="O20" s="15">
        <f t="shared" si="1"/>
        <v>4672</v>
      </c>
    </row>
    <row r="21" spans="1:15" x14ac:dyDescent="0.25">
      <c r="A21" s="5" t="s">
        <v>36</v>
      </c>
      <c r="B21" s="1" t="s">
        <v>18</v>
      </c>
      <c r="C21" s="1">
        <v>9298</v>
      </c>
      <c r="D21" s="1">
        <v>2516</v>
      </c>
      <c r="E21" s="1">
        <v>1346</v>
      </c>
      <c r="F21" s="1"/>
      <c r="G21" s="1">
        <v>60</v>
      </c>
      <c r="H21" s="1"/>
      <c r="I21" s="1"/>
      <c r="J21" s="1"/>
      <c r="K21" s="16">
        <f t="shared" si="0"/>
        <v>13220</v>
      </c>
      <c r="L21" s="5">
        <v>7041</v>
      </c>
      <c r="M21" s="13"/>
      <c r="N21" s="1">
        <v>6179</v>
      </c>
      <c r="O21" s="15">
        <f t="shared" si="1"/>
        <v>13220</v>
      </c>
    </row>
    <row r="22" spans="1:15" x14ac:dyDescent="0.25">
      <c r="A22" s="5" t="s">
        <v>37</v>
      </c>
      <c r="B22" s="1" t="s">
        <v>42</v>
      </c>
      <c r="C22" s="1">
        <v>45175</v>
      </c>
      <c r="D22" s="1">
        <v>12528</v>
      </c>
      <c r="E22" s="1">
        <v>46442</v>
      </c>
      <c r="F22" s="1"/>
      <c r="G22" s="1">
        <v>135</v>
      </c>
      <c r="H22" s="1"/>
      <c r="I22" s="1"/>
      <c r="J22" s="1"/>
      <c r="K22" s="16">
        <f t="shared" si="0"/>
        <v>104280</v>
      </c>
      <c r="L22" s="5">
        <v>48787</v>
      </c>
      <c r="M22" s="13"/>
      <c r="N22" s="1">
        <v>55493</v>
      </c>
      <c r="O22" s="15">
        <f t="shared" si="1"/>
        <v>104280</v>
      </c>
    </row>
    <row r="23" spans="1:15" x14ac:dyDescent="0.25">
      <c r="A23" s="5" t="s">
        <v>38</v>
      </c>
      <c r="B23" s="1" t="s">
        <v>19</v>
      </c>
      <c r="C23" s="1"/>
      <c r="D23" s="1"/>
      <c r="E23" s="1">
        <v>291</v>
      </c>
      <c r="F23" s="1">
        <v>9640</v>
      </c>
      <c r="G23" s="1">
        <v>66</v>
      </c>
      <c r="H23" s="1"/>
      <c r="I23" s="1"/>
      <c r="J23" s="1"/>
      <c r="K23" s="16">
        <f t="shared" si="0"/>
        <v>9997</v>
      </c>
      <c r="L23" s="5">
        <v>12251</v>
      </c>
      <c r="M23" s="13"/>
      <c r="N23" s="1">
        <v>-2254</v>
      </c>
      <c r="O23" s="15">
        <f t="shared" si="1"/>
        <v>9997</v>
      </c>
    </row>
    <row r="24" spans="1:15" x14ac:dyDescent="0.25">
      <c r="A24" s="5" t="s">
        <v>43</v>
      </c>
      <c r="B24" s="1" t="s">
        <v>41</v>
      </c>
      <c r="C24" s="1"/>
      <c r="D24" s="1"/>
      <c r="E24" s="1">
        <v>301</v>
      </c>
      <c r="F24" s="1"/>
      <c r="G24" s="1"/>
      <c r="H24" s="1"/>
      <c r="I24" s="1"/>
      <c r="J24" s="1">
        <v>6318</v>
      </c>
      <c r="K24" s="16">
        <f t="shared" si="0"/>
        <v>6619</v>
      </c>
      <c r="L24" s="5"/>
      <c r="M24" s="13"/>
      <c r="N24" s="1">
        <v>32226</v>
      </c>
      <c r="O24" s="15">
        <f t="shared" si="1"/>
        <v>32226</v>
      </c>
    </row>
    <row r="25" spans="1:15" ht="15.75" thickBot="1" x14ac:dyDescent="0.3">
      <c r="A25" s="6" t="s">
        <v>45</v>
      </c>
      <c r="B25" s="7" t="s">
        <v>46</v>
      </c>
      <c r="C25" s="7">
        <f t="shared" ref="C25:J25" si="2">SUM(C5:C24)</f>
        <v>110000</v>
      </c>
      <c r="D25" s="7">
        <f t="shared" si="2"/>
        <v>28531</v>
      </c>
      <c r="E25" s="7">
        <f t="shared" si="2"/>
        <v>99036</v>
      </c>
      <c r="F25" s="7">
        <f t="shared" si="2"/>
        <v>9640</v>
      </c>
      <c r="G25" s="7">
        <f t="shared" si="2"/>
        <v>38767</v>
      </c>
      <c r="H25" s="7">
        <f t="shared" si="2"/>
        <v>198</v>
      </c>
      <c r="I25" s="7">
        <f t="shared" si="2"/>
        <v>62343</v>
      </c>
      <c r="J25" s="7">
        <f t="shared" si="2"/>
        <v>6318</v>
      </c>
      <c r="K25" s="9">
        <f>SUM(C25:J25)</f>
        <v>354833</v>
      </c>
      <c r="L25" s="11">
        <f>SUM(L5:L24)</f>
        <v>200179</v>
      </c>
      <c r="M25" s="14">
        <f>SUM(M5:M24)</f>
        <v>89976</v>
      </c>
      <c r="N25" s="7">
        <f>SUM(N5:N24)</f>
        <v>120295</v>
      </c>
      <c r="O25" s="15">
        <f>SUM(O5:O24)</f>
        <v>410450</v>
      </c>
    </row>
  </sheetData>
  <mergeCells count="4">
    <mergeCell ref="N2:O2"/>
    <mergeCell ref="A3:K3"/>
    <mergeCell ref="L3:O3"/>
    <mergeCell ref="C1:K1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14 mell feladat el 2015 zárszám</vt:lpstr>
      <vt:lpstr>'14 mell feladat el 2015 zárszám'!Nyomtatási_terület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Hetes</dc:creator>
  <cp:lastModifiedBy>Iroda-5029</cp:lastModifiedBy>
  <cp:lastPrinted>2016-05-10T09:39:34Z</cp:lastPrinted>
  <dcterms:created xsi:type="dcterms:W3CDTF">2016-04-21T06:43:50Z</dcterms:created>
  <dcterms:modified xsi:type="dcterms:W3CDTF">2016-05-10T09:39:45Z</dcterms:modified>
</cp:coreProperties>
</file>