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költségvetés 2018\módosítás 2019.05.20\egységes\"/>
    </mc:Choice>
  </mc:AlternateContent>
  <xr:revisionPtr revIDLastSave="0" documentId="13_ncr:1_{411FBBC1-E8F7-4DE7-B709-5A540F165858}" xr6:coauthVersionLast="43" xr6:coauthVersionMax="43" xr10:uidLastSave="{00000000-0000-0000-0000-000000000000}"/>
  <bookViews>
    <workbookView xWindow="-120" yWindow="-120" windowWidth="29040" windowHeight="15840" xr2:uid="{DB131447-AA58-4995-8D36-70436A8714E7}"/>
  </bookViews>
  <sheets>
    <sheet name="1. melléklet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" i="1"/>
  <c r="D12" i="1" l="1"/>
  <c r="C10" i="1"/>
  <c r="C7" i="1"/>
</calcChain>
</file>

<file path=xl/sharedStrings.xml><?xml version="1.0" encoding="utf-8"?>
<sst xmlns="http://schemas.openxmlformats.org/spreadsheetml/2006/main" count="110" uniqueCount="110">
  <si>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</si>
  <si>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</si>
  <si>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</si>
  <si>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</si>
  <si>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</si>
  <si>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</si>
  <si>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</si>
  <si>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</si>
  <si>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</si>
  <si>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</si>
  <si>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</si>
  <si>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</si>
  <si>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</si>
  <si>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</si>
  <si>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</si>
  <si>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</si>
  <si>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</si>
  <si>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</si>
  <si>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</si>
  <si>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</si>
  <si>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</si>
  <si>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</si>
  <si>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</si>
  <si>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</si>
  <si>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</si>
  <si>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</si>
  <si>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</si>
  <si>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</si>
  <si>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</si>
  <si>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</si>
  <si>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</si>
  <si>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</si>
  <si>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</si>
  <si>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</si>
  <si>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</si>
  <si>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</si>
  <si>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</si>
  <si>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</si>
  <si>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</si>
  <si>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</si>
  <si>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</si>
  <si>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</si>
  <si>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</si>
  <si>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</si>
  <si>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</si>
  <si>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</si>
  <si>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</si>
  <si>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</si>
  <si>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</si>
  <si>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</si>
  <si>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</si>
  <si>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</si>
  <si>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</si>
  <si>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</si>
  <si>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</si>
  <si>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</si>
  <si>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</si>
  <si>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</si>
  <si>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</si>
  <si>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</si>
  <si>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98</t>
  </si>
  <si>
    <t>Egyéb nem intézményi ellátások (&gt;=99+…+117)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</si>
  <si>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</si>
  <si>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</si>
  <si>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</si>
  <si>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</si>
  <si>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</si>
  <si>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</si>
  <si>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</si>
  <si>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</si>
  <si>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</si>
  <si>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</si>
  <si>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</si>
  <si>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</si>
  <si>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</si>
  <si>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</si>
  <si>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</si>
  <si>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</si>
  <si>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</si>
  <si>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</si>
  <si>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</si>
  <si>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</si>
  <si>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</si>
  <si>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</si>
  <si>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</si>
  <si>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</si>
  <si>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</si>
  <si>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</si>
  <si>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</si>
  <si>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</si>
  <si>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</si>
  <si>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</si>
  <si>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</si>
  <si>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</si>
  <si>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</si>
  <si>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</si>
  <si>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</si>
  <si>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</si>
  <si>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</si>
  <si>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</si>
  <si>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</si>
  <si>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</si>
  <si>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</si>
  <si>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</si>
  <si>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Ft-ban</t>
  </si>
  <si>
    <t>Eltérés</t>
  </si>
  <si>
    <t>Hatályos: 2018. szeptember 28. napjától.</t>
  </si>
  <si>
    <t>Hatályos: 2019. május 22. napjától.</t>
  </si>
  <si>
    <r>
      <rPr>
        <vertAlign val="super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A 6/2018. (IX.27.) önkormányzati rendelet 3. §-ának megfelelően megállapított szöveg.</t>
    </r>
  </si>
  <si>
    <r>
      <rPr>
        <vertAlign val="superscript"/>
        <sz val="9"/>
        <rFont val="Times New Roman"/>
        <family val="1"/>
        <charset val="238"/>
      </rPr>
      <t xml:space="preserve">5 </t>
    </r>
    <r>
      <rPr>
        <sz val="9"/>
        <rFont val="Times New Roman"/>
        <family val="1"/>
        <charset val="238"/>
      </rPr>
      <t>A 3/2019. (V.21.)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</si>
</sst>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76EC-5634-42E8-A142-AB59880F9CAA}">
  <dimension ref="A1:E56"/>
  <sheetViews>
    <sheetView tabSelected="1" topLeftCell="A25" zoomScale="115" zoomScaleNormal="115" workbookViewId="0">
      <selection activeCell="A32" sqref="A32:E32"/>
    </sheetView>
  </sheetViews>
  <sheetFormatPr defaultRowHeight="15.75" x14ac:dyDescent="0.2"/>
  <cols>
    <col min="1" max="1" width="4.7109375" style="1" customWidth="1"/>
    <col min="2" max="2" width="43.7109375" style="1" customWidth="1"/>
    <col min="3" max="3" width="12.28515625" style="8" customWidth="1"/>
    <col min="4" max="5" width="11.42578125" style="8" customWidth="1"/>
    <col min="6" max="251" width="9.140625" style="1"/>
    <col min="252" max="252" width="8.140625" style="1" customWidth="1"/>
    <col min="253" max="253" width="41" style="1" customWidth="1"/>
    <col min="254" max="260" width="32.85546875" style="1" customWidth="1"/>
    <col min="261" max="507" width="9.140625" style="1"/>
    <col min="508" max="508" width="8.140625" style="1" customWidth="1"/>
    <col min="509" max="509" width="41" style="1" customWidth="1"/>
    <col min="510" max="516" width="32.85546875" style="1" customWidth="1"/>
    <col min="517" max="763" width="9.140625" style="1"/>
    <col min="764" max="764" width="8.140625" style="1" customWidth="1"/>
    <col min="765" max="765" width="41" style="1" customWidth="1"/>
    <col min="766" max="772" width="32.85546875" style="1" customWidth="1"/>
    <col min="773" max="1019" width="9.140625" style="1"/>
    <col min="1020" max="1020" width="8.140625" style="1" customWidth="1"/>
    <col min="1021" max="1021" width="41" style="1" customWidth="1"/>
    <col min="1022" max="1028" width="32.85546875" style="1" customWidth="1"/>
    <col min="1029" max="1275" width="9.140625" style="1"/>
    <col min="1276" max="1276" width="8.140625" style="1" customWidth="1"/>
    <col min="1277" max="1277" width="41" style="1" customWidth="1"/>
    <col min="1278" max="1284" width="32.85546875" style="1" customWidth="1"/>
    <col min="1285" max="1531" width="9.140625" style="1"/>
    <col min="1532" max="1532" width="8.140625" style="1" customWidth="1"/>
    <col min="1533" max="1533" width="41" style="1" customWidth="1"/>
    <col min="1534" max="1540" width="32.85546875" style="1" customWidth="1"/>
    <col min="1541" max="1787" width="9.140625" style="1"/>
    <col min="1788" max="1788" width="8.140625" style="1" customWidth="1"/>
    <col min="1789" max="1789" width="41" style="1" customWidth="1"/>
    <col min="1790" max="1796" width="32.85546875" style="1" customWidth="1"/>
    <col min="1797" max="2043" width="9.140625" style="1"/>
    <col min="2044" max="2044" width="8.140625" style="1" customWidth="1"/>
    <col min="2045" max="2045" width="41" style="1" customWidth="1"/>
    <col min="2046" max="2052" width="32.85546875" style="1" customWidth="1"/>
    <col min="2053" max="2299" width="9.140625" style="1"/>
    <col min="2300" max="2300" width="8.140625" style="1" customWidth="1"/>
    <col min="2301" max="2301" width="41" style="1" customWidth="1"/>
    <col min="2302" max="2308" width="32.85546875" style="1" customWidth="1"/>
    <col min="2309" max="2555" width="9.140625" style="1"/>
    <col min="2556" max="2556" width="8.140625" style="1" customWidth="1"/>
    <col min="2557" max="2557" width="41" style="1" customWidth="1"/>
    <col min="2558" max="2564" width="32.85546875" style="1" customWidth="1"/>
    <col min="2565" max="2811" width="9.140625" style="1"/>
    <col min="2812" max="2812" width="8.140625" style="1" customWidth="1"/>
    <col min="2813" max="2813" width="41" style="1" customWidth="1"/>
    <col min="2814" max="2820" width="32.85546875" style="1" customWidth="1"/>
    <col min="2821" max="3067" width="9.140625" style="1"/>
    <col min="3068" max="3068" width="8.140625" style="1" customWidth="1"/>
    <col min="3069" max="3069" width="41" style="1" customWidth="1"/>
    <col min="3070" max="3076" width="32.85546875" style="1" customWidth="1"/>
    <col min="3077" max="3323" width="9.140625" style="1"/>
    <col min="3324" max="3324" width="8.140625" style="1" customWidth="1"/>
    <col min="3325" max="3325" width="41" style="1" customWidth="1"/>
    <col min="3326" max="3332" width="32.85546875" style="1" customWidth="1"/>
    <col min="3333" max="3579" width="9.140625" style="1"/>
    <col min="3580" max="3580" width="8.140625" style="1" customWidth="1"/>
    <col min="3581" max="3581" width="41" style="1" customWidth="1"/>
    <col min="3582" max="3588" width="32.85546875" style="1" customWidth="1"/>
    <col min="3589" max="3835" width="9.140625" style="1"/>
    <col min="3836" max="3836" width="8.140625" style="1" customWidth="1"/>
    <col min="3837" max="3837" width="41" style="1" customWidth="1"/>
    <col min="3838" max="3844" width="32.85546875" style="1" customWidth="1"/>
    <col min="3845" max="4091" width="9.140625" style="1"/>
    <col min="4092" max="4092" width="8.140625" style="1" customWidth="1"/>
    <col min="4093" max="4093" width="41" style="1" customWidth="1"/>
    <col min="4094" max="4100" width="32.85546875" style="1" customWidth="1"/>
    <col min="4101" max="4347" width="9.140625" style="1"/>
    <col min="4348" max="4348" width="8.140625" style="1" customWidth="1"/>
    <col min="4349" max="4349" width="41" style="1" customWidth="1"/>
    <col min="4350" max="4356" width="32.85546875" style="1" customWidth="1"/>
    <col min="4357" max="4603" width="9.140625" style="1"/>
    <col min="4604" max="4604" width="8.140625" style="1" customWidth="1"/>
    <col min="4605" max="4605" width="41" style="1" customWidth="1"/>
    <col min="4606" max="4612" width="32.85546875" style="1" customWidth="1"/>
    <col min="4613" max="4859" width="9.140625" style="1"/>
    <col min="4860" max="4860" width="8.140625" style="1" customWidth="1"/>
    <col min="4861" max="4861" width="41" style="1" customWidth="1"/>
    <col min="4862" max="4868" width="32.85546875" style="1" customWidth="1"/>
    <col min="4869" max="5115" width="9.140625" style="1"/>
    <col min="5116" max="5116" width="8.140625" style="1" customWidth="1"/>
    <col min="5117" max="5117" width="41" style="1" customWidth="1"/>
    <col min="5118" max="5124" width="32.85546875" style="1" customWidth="1"/>
    <col min="5125" max="5371" width="9.140625" style="1"/>
    <col min="5372" max="5372" width="8.140625" style="1" customWidth="1"/>
    <col min="5373" max="5373" width="41" style="1" customWidth="1"/>
    <col min="5374" max="5380" width="32.85546875" style="1" customWidth="1"/>
    <col min="5381" max="5627" width="9.140625" style="1"/>
    <col min="5628" max="5628" width="8.140625" style="1" customWidth="1"/>
    <col min="5629" max="5629" width="41" style="1" customWidth="1"/>
    <col min="5630" max="5636" width="32.85546875" style="1" customWidth="1"/>
    <col min="5637" max="5883" width="9.140625" style="1"/>
    <col min="5884" max="5884" width="8.140625" style="1" customWidth="1"/>
    <col min="5885" max="5885" width="41" style="1" customWidth="1"/>
    <col min="5886" max="5892" width="32.85546875" style="1" customWidth="1"/>
    <col min="5893" max="6139" width="9.140625" style="1"/>
    <col min="6140" max="6140" width="8.140625" style="1" customWidth="1"/>
    <col min="6141" max="6141" width="41" style="1" customWidth="1"/>
    <col min="6142" max="6148" width="32.85546875" style="1" customWidth="1"/>
    <col min="6149" max="6395" width="9.140625" style="1"/>
    <col min="6396" max="6396" width="8.140625" style="1" customWidth="1"/>
    <col min="6397" max="6397" width="41" style="1" customWidth="1"/>
    <col min="6398" max="6404" width="32.85546875" style="1" customWidth="1"/>
    <col min="6405" max="6651" width="9.140625" style="1"/>
    <col min="6652" max="6652" width="8.140625" style="1" customWidth="1"/>
    <col min="6653" max="6653" width="41" style="1" customWidth="1"/>
    <col min="6654" max="6660" width="32.85546875" style="1" customWidth="1"/>
    <col min="6661" max="6907" width="9.140625" style="1"/>
    <col min="6908" max="6908" width="8.140625" style="1" customWidth="1"/>
    <col min="6909" max="6909" width="41" style="1" customWidth="1"/>
    <col min="6910" max="6916" width="32.85546875" style="1" customWidth="1"/>
    <col min="6917" max="7163" width="9.140625" style="1"/>
    <col min="7164" max="7164" width="8.140625" style="1" customWidth="1"/>
    <col min="7165" max="7165" width="41" style="1" customWidth="1"/>
    <col min="7166" max="7172" width="32.85546875" style="1" customWidth="1"/>
    <col min="7173" max="7419" width="9.140625" style="1"/>
    <col min="7420" max="7420" width="8.140625" style="1" customWidth="1"/>
    <col min="7421" max="7421" width="41" style="1" customWidth="1"/>
    <col min="7422" max="7428" width="32.85546875" style="1" customWidth="1"/>
    <col min="7429" max="7675" width="9.140625" style="1"/>
    <col min="7676" max="7676" width="8.140625" style="1" customWidth="1"/>
    <col min="7677" max="7677" width="41" style="1" customWidth="1"/>
    <col min="7678" max="7684" width="32.85546875" style="1" customWidth="1"/>
    <col min="7685" max="7931" width="9.140625" style="1"/>
    <col min="7932" max="7932" width="8.140625" style="1" customWidth="1"/>
    <col min="7933" max="7933" width="41" style="1" customWidth="1"/>
    <col min="7934" max="7940" width="32.85546875" style="1" customWidth="1"/>
    <col min="7941" max="8187" width="9.140625" style="1"/>
    <col min="8188" max="8188" width="8.140625" style="1" customWidth="1"/>
    <col min="8189" max="8189" width="41" style="1" customWidth="1"/>
    <col min="8190" max="8196" width="32.85546875" style="1" customWidth="1"/>
    <col min="8197" max="8443" width="9.140625" style="1"/>
    <col min="8444" max="8444" width="8.140625" style="1" customWidth="1"/>
    <col min="8445" max="8445" width="41" style="1" customWidth="1"/>
    <col min="8446" max="8452" width="32.85546875" style="1" customWidth="1"/>
    <col min="8453" max="8699" width="9.140625" style="1"/>
    <col min="8700" max="8700" width="8.140625" style="1" customWidth="1"/>
    <col min="8701" max="8701" width="41" style="1" customWidth="1"/>
    <col min="8702" max="8708" width="32.85546875" style="1" customWidth="1"/>
    <col min="8709" max="8955" width="9.140625" style="1"/>
    <col min="8956" max="8956" width="8.140625" style="1" customWidth="1"/>
    <col min="8957" max="8957" width="41" style="1" customWidth="1"/>
    <col min="8958" max="8964" width="32.85546875" style="1" customWidth="1"/>
    <col min="8965" max="9211" width="9.140625" style="1"/>
    <col min="9212" max="9212" width="8.140625" style="1" customWidth="1"/>
    <col min="9213" max="9213" width="41" style="1" customWidth="1"/>
    <col min="9214" max="9220" width="32.85546875" style="1" customWidth="1"/>
    <col min="9221" max="9467" width="9.140625" style="1"/>
    <col min="9468" max="9468" width="8.140625" style="1" customWidth="1"/>
    <col min="9469" max="9469" width="41" style="1" customWidth="1"/>
    <col min="9470" max="9476" width="32.85546875" style="1" customWidth="1"/>
    <col min="9477" max="9723" width="9.140625" style="1"/>
    <col min="9724" max="9724" width="8.140625" style="1" customWidth="1"/>
    <col min="9725" max="9725" width="41" style="1" customWidth="1"/>
    <col min="9726" max="9732" width="32.85546875" style="1" customWidth="1"/>
    <col min="9733" max="9979" width="9.140625" style="1"/>
    <col min="9980" max="9980" width="8.140625" style="1" customWidth="1"/>
    <col min="9981" max="9981" width="41" style="1" customWidth="1"/>
    <col min="9982" max="9988" width="32.85546875" style="1" customWidth="1"/>
    <col min="9989" max="10235" width="9.140625" style="1"/>
    <col min="10236" max="10236" width="8.140625" style="1" customWidth="1"/>
    <col min="10237" max="10237" width="41" style="1" customWidth="1"/>
    <col min="10238" max="10244" width="32.85546875" style="1" customWidth="1"/>
    <col min="10245" max="10491" width="9.140625" style="1"/>
    <col min="10492" max="10492" width="8.140625" style="1" customWidth="1"/>
    <col min="10493" max="10493" width="41" style="1" customWidth="1"/>
    <col min="10494" max="10500" width="32.85546875" style="1" customWidth="1"/>
    <col min="10501" max="10747" width="9.140625" style="1"/>
    <col min="10748" max="10748" width="8.140625" style="1" customWidth="1"/>
    <col min="10749" max="10749" width="41" style="1" customWidth="1"/>
    <col min="10750" max="10756" width="32.85546875" style="1" customWidth="1"/>
    <col min="10757" max="11003" width="9.140625" style="1"/>
    <col min="11004" max="11004" width="8.140625" style="1" customWidth="1"/>
    <col min="11005" max="11005" width="41" style="1" customWidth="1"/>
    <col min="11006" max="11012" width="32.85546875" style="1" customWidth="1"/>
    <col min="11013" max="11259" width="9.140625" style="1"/>
    <col min="11260" max="11260" width="8.140625" style="1" customWidth="1"/>
    <col min="11261" max="11261" width="41" style="1" customWidth="1"/>
    <col min="11262" max="11268" width="32.85546875" style="1" customWidth="1"/>
    <col min="11269" max="11515" width="9.140625" style="1"/>
    <col min="11516" max="11516" width="8.140625" style="1" customWidth="1"/>
    <col min="11517" max="11517" width="41" style="1" customWidth="1"/>
    <col min="11518" max="11524" width="32.85546875" style="1" customWidth="1"/>
    <col min="11525" max="11771" width="9.140625" style="1"/>
    <col min="11772" max="11772" width="8.140625" style="1" customWidth="1"/>
    <col min="11773" max="11773" width="41" style="1" customWidth="1"/>
    <col min="11774" max="11780" width="32.85546875" style="1" customWidth="1"/>
    <col min="11781" max="12027" width="9.140625" style="1"/>
    <col min="12028" max="12028" width="8.140625" style="1" customWidth="1"/>
    <col min="12029" max="12029" width="41" style="1" customWidth="1"/>
    <col min="12030" max="12036" width="32.85546875" style="1" customWidth="1"/>
    <col min="12037" max="12283" width="9.140625" style="1"/>
    <col min="12284" max="12284" width="8.140625" style="1" customWidth="1"/>
    <col min="12285" max="12285" width="41" style="1" customWidth="1"/>
    <col min="12286" max="12292" width="32.85546875" style="1" customWidth="1"/>
    <col min="12293" max="12539" width="9.140625" style="1"/>
    <col min="12540" max="12540" width="8.140625" style="1" customWidth="1"/>
    <col min="12541" max="12541" width="41" style="1" customWidth="1"/>
    <col min="12542" max="12548" width="32.85546875" style="1" customWidth="1"/>
    <col min="12549" max="12795" width="9.140625" style="1"/>
    <col min="12796" max="12796" width="8.140625" style="1" customWidth="1"/>
    <col min="12797" max="12797" width="41" style="1" customWidth="1"/>
    <col min="12798" max="12804" width="32.85546875" style="1" customWidth="1"/>
    <col min="12805" max="13051" width="9.140625" style="1"/>
    <col min="13052" max="13052" width="8.140625" style="1" customWidth="1"/>
    <col min="13053" max="13053" width="41" style="1" customWidth="1"/>
    <col min="13054" max="13060" width="32.85546875" style="1" customWidth="1"/>
    <col min="13061" max="13307" width="9.140625" style="1"/>
    <col min="13308" max="13308" width="8.140625" style="1" customWidth="1"/>
    <col min="13309" max="13309" width="41" style="1" customWidth="1"/>
    <col min="13310" max="13316" width="32.85546875" style="1" customWidth="1"/>
    <col min="13317" max="13563" width="9.140625" style="1"/>
    <col min="13564" max="13564" width="8.140625" style="1" customWidth="1"/>
    <col min="13565" max="13565" width="41" style="1" customWidth="1"/>
    <col min="13566" max="13572" width="32.85546875" style="1" customWidth="1"/>
    <col min="13573" max="13819" width="9.140625" style="1"/>
    <col min="13820" max="13820" width="8.140625" style="1" customWidth="1"/>
    <col min="13821" max="13821" width="41" style="1" customWidth="1"/>
    <col min="13822" max="13828" width="32.85546875" style="1" customWidth="1"/>
    <col min="13829" max="14075" width="9.140625" style="1"/>
    <col min="14076" max="14076" width="8.140625" style="1" customWidth="1"/>
    <col min="14077" max="14077" width="41" style="1" customWidth="1"/>
    <col min="14078" max="14084" width="32.85546875" style="1" customWidth="1"/>
    <col min="14085" max="14331" width="9.140625" style="1"/>
    <col min="14332" max="14332" width="8.140625" style="1" customWidth="1"/>
    <col min="14333" max="14333" width="41" style="1" customWidth="1"/>
    <col min="14334" max="14340" width="32.85546875" style="1" customWidth="1"/>
    <col min="14341" max="14587" width="9.140625" style="1"/>
    <col min="14588" max="14588" width="8.140625" style="1" customWidth="1"/>
    <col min="14589" max="14589" width="41" style="1" customWidth="1"/>
    <col min="14590" max="14596" width="32.85546875" style="1" customWidth="1"/>
    <col min="14597" max="14843" width="9.140625" style="1"/>
    <col min="14844" max="14844" width="8.140625" style="1" customWidth="1"/>
    <col min="14845" max="14845" width="41" style="1" customWidth="1"/>
    <col min="14846" max="14852" width="32.85546875" style="1" customWidth="1"/>
    <col min="14853" max="15099" width="9.140625" style="1"/>
    <col min="15100" max="15100" width="8.140625" style="1" customWidth="1"/>
    <col min="15101" max="15101" width="41" style="1" customWidth="1"/>
    <col min="15102" max="15108" width="32.85546875" style="1" customWidth="1"/>
    <col min="15109" max="15355" width="9.140625" style="1"/>
    <col min="15356" max="15356" width="8.140625" style="1" customWidth="1"/>
    <col min="15357" max="15357" width="41" style="1" customWidth="1"/>
    <col min="15358" max="15364" width="32.85546875" style="1" customWidth="1"/>
    <col min="15365" max="15611" width="9.140625" style="1"/>
    <col min="15612" max="15612" width="8.140625" style="1" customWidth="1"/>
    <col min="15613" max="15613" width="41" style="1" customWidth="1"/>
    <col min="15614" max="15620" width="32.85546875" style="1" customWidth="1"/>
    <col min="15621" max="15867" width="9.140625" style="1"/>
    <col min="15868" max="15868" width="8.140625" style="1" customWidth="1"/>
    <col min="15869" max="15869" width="41" style="1" customWidth="1"/>
    <col min="15870" max="15876" width="32.85546875" style="1" customWidth="1"/>
    <col min="15877" max="16123" width="9.140625" style="1"/>
    <col min="16124" max="16124" width="8.140625" style="1" customWidth="1"/>
    <col min="16125" max="16125" width="41" style="1" customWidth="1"/>
    <col min="16126" max="16132" width="32.85546875" style="1" customWidth="1"/>
    <col min="16133" max="16384" width="9.140625" style="1"/>
  </cols>
  <sheetData>
    <row r="1" spans="1:5" ht="14.25" customHeight="1" x14ac:dyDescent="0.2">
      <c r="E1" s="12" t="s">
        <v>104</v>
      </c>
    </row>
    <row r="2" spans="1:5" ht="30" customHeight="1" x14ac:dyDescent="0.2">
      <c r="A2" s="9" t="s">
        <v>0</v>
      </c>
      <c r="B2" s="9" t="s">
        <v>1</v>
      </c>
      <c r="C2" s="9" t="s">
        <v>2</v>
      </c>
      <c r="D2" s="16" t="s">
        <v>3</v>
      </c>
      <c r="E2" s="9" t="s">
        <v>105</v>
      </c>
    </row>
    <row r="3" spans="1:5" ht="31.5" x14ac:dyDescent="0.2">
      <c r="A3" s="2" t="s">
        <v>4</v>
      </c>
      <c r="B3" s="3" t="s">
        <v>5</v>
      </c>
      <c r="C3" s="6">
        <v>9500000</v>
      </c>
      <c r="D3" s="6">
        <v>9185511</v>
      </c>
      <c r="E3" s="6">
        <f>D3-C3</f>
        <v>-314489</v>
      </c>
    </row>
    <row r="4" spans="1:5" x14ac:dyDescent="0.2">
      <c r="A4" s="2" t="s">
        <v>6</v>
      </c>
      <c r="B4" s="3" t="s">
        <v>7</v>
      </c>
      <c r="C4" s="6">
        <v>249000</v>
      </c>
      <c r="D4" s="6">
        <v>249000</v>
      </c>
      <c r="E4" s="6">
        <f t="shared" ref="E4:E56" si="0">D4-C4</f>
        <v>0</v>
      </c>
    </row>
    <row r="5" spans="1:5" x14ac:dyDescent="0.2">
      <c r="A5" s="2" t="s">
        <v>8</v>
      </c>
      <c r="B5" s="3" t="s">
        <v>9</v>
      </c>
      <c r="C5" s="6">
        <v>50000</v>
      </c>
      <c r="D5" s="6">
        <v>50000</v>
      </c>
      <c r="E5" s="6">
        <f t="shared" si="0"/>
        <v>0</v>
      </c>
    </row>
    <row r="6" spans="1:5" ht="29.25" customHeight="1" x14ac:dyDescent="0.2">
      <c r="A6" s="2" t="s">
        <v>10</v>
      </c>
      <c r="B6" s="3" t="s">
        <v>11</v>
      </c>
      <c r="C6" s="6">
        <v>300000</v>
      </c>
      <c r="D6" s="6">
        <v>330000</v>
      </c>
      <c r="E6" s="6">
        <f t="shared" si="0"/>
        <v>30000</v>
      </c>
    </row>
    <row r="7" spans="1:5" ht="31.5" x14ac:dyDescent="0.2">
      <c r="A7" s="4" t="s">
        <v>12</v>
      </c>
      <c r="B7" s="5" t="s">
        <v>13</v>
      </c>
      <c r="C7" s="7">
        <f>SUM(C3:C6)</f>
        <v>10099000</v>
      </c>
      <c r="D7" s="7">
        <v>9814511</v>
      </c>
      <c r="E7" s="7">
        <f t="shared" si="0"/>
        <v>-284489</v>
      </c>
    </row>
    <row r="8" spans="1:5" x14ac:dyDescent="0.2">
      <c r="A8" s="2" t="s">
        <v>14</v>
      </c>
      <c r="B8" s="3" t="s">
        <v>15</v>
      </c>
      <c r="C8" s="6">
        <v>5449321</v>
      </c>
      <c r="D8" s="6">
        <v>5598333</v>
      </c>
      <c r="E8" s="6">
        <f t="shared" si="0"/>
        <v>149012</v>
      </c>
    </row>
    <row r="9" spans="1:5" ht="31.5" x14ac:dyDescent="0.2">
      <c r="A9" s="4" t="s">
        <v>16</v>
      </c>
      <c r="B9" s="5" t="s">
        <v>17</v>
      </c>
      <c r="C9" s="7">
        <v>5449321</v>
      </c>
      <c r="D9" s="7">
        <v>5598333</v>
      </c>
      <c r="E9" s="6">
        <f t="shared" si="0"/>
        <v>149012</v>
      </c>
    </row>
    <row r="10" spans="1:5" x14ac:dyDescent="0.2">
      <c r="A10" s="9" t="s">
        <v>18</v>
      </c>
      <c r="B10" s="10" t="s">
        <v>19</v>
      </c>
      <c r="C10" s="11">
        <f>C7+C9</f>
        <v>15548321</v>
      </c>
      <c r="D10" s="11">
        <v>15412844</v>
      </c>
      <c r="E10" s="11">
        <f t="shared" si="0"/>
        <v>-135477</v>
      </c>
    </row>
    <row r="11" spans="1:5" ht="35.25" customHeight="1" x14ac:dyDescent="0.2">
      <c r="A11" s="9" t="s">
        <v>20</v>
      </c>
      <c r="B11" s="10" t="s">
        <v>21</v>
      </c>
      <c r="C11" s="11">
        <v>2500000</v>
      </c>
      <c r="D11" s="11">
        <v>2679578</v>
      </c>
      <c r="E11" s="11">
        <f t="shared" si="0"/>
        <v>179578</v>
      </c>
    </row>
    <row r="12" spans="1:5" x14ac:dyDescent="0.2">
      <c r="A12" s="2" t="s">
        <v>22</v>
      </c>
      <c r="B12" s="3" t="s">
        <v>23</v>
      </c>
      <c r="C12" s="6">
        <v>2397682</v>
      </c>
      <c r="D12" s="6">
        <f>D11-D13-D14</f>
        <v>2577260</v>
      </c>
      <c r="E12" s="6">
        <f t="shared" si="0"/>
        <v>179578</v>
      </c>
    </row>
    <row r="13" spans="1:5" x14ac:dyDescent="0.2">
      <c r="A13" s="2" t="s">
        <v>24</v>
      </c>
      <c r="B13" s="3" t="s">
        <v>25</v>
      </c>
      <c r="C13" s="6">
        <v>49395</v>
      </c>
      <c r="D13" s="6">
        <v>49395</v>
      </c>
      <c r="E13" s="6">
        <f t="shared" si="0"/>
        <v>0</v>
      </c>
    </row>
    <row r="14" spans="1:5" ht="31.5" x14ac:dyDescent="0.2">
      <c r="A14" s="2" t="s">
        <v>26</v>
      </c>
      <c r="B14" s="3" t="s">
        <v>27</v>
      </c>
      <c r="C14" s="6">
        <v>52923</v>
      </c>
      <c r="D14" s="6">
        <v>52923</v>
      </c>
      <c r="E14" s="6">
        <f t="shared" si="0"/>
        <v>0</v>
      </c>
    </row>
    <row r="15" spans="1:5" x14ac:dyDescent="0.2">
      <c r="A15" s="2" t="s">
        <v>28</v>
      </c>
      <c r="B15" s="3" t="s">
        <v>29</v>
      </c>
      <c r="C15" s="6">
        <v>3200000</v>
      </c>
      <c r="D15" s="6">
        <v>4308000</v>
      </c>
      <c r="E15" s="6">
        <f t="shared" si="0"/>
        <v>1108000</v>
      </c>
    </row>
    <row r="16" spans="1:5" x14ac:dyDescent="0.2">
      <c r="A16" s="4" t="s">
        <v>30</v>
      </c>
      <c r="B16" s="5" t="s">
        <v>31</v>
      </c>
      <c r="C16" s="7">
        <v>3200000</v>
      </c>
      <c r="D16" s="7">
        <v>4308000</v>
      </c>
      <c r="E16" s="7">
        <f t="shared" si="0"/>
        <v>1108000</v>
      </c>
    </row>
    <row r="17" spans="1:5" ht="18" customHeight="1" x14ac:dyDescent="0.2">
      <c r="A17" s="2" t="s">
        <v>32</v>
      </c>
      <c r="B17" s="13" t="s">
        <v>33</v>
      </c>
      <c r="C17" s="6">
        <v>30000</v>
      </c>
      <c r="D17" s="6">
        <v>30000</v>
      </c>
      <c r="E17" s="6">
        <f t="shared" si="0"/>
        <v>0</v>
      </c>
    </row>
    <row r="18" spans="1:5" ht="18.75" customHeight="1" x14ac:dyDescent="0.2">
      <c r="A18" s="2" t="s">
        <v>34</v>
      </c>
      <c r="B18" s="3" t="s">
        <v>35</v>
      </c>
      <c r="C18" s="6">
        <v>60000</v>
      </c>
      <c r="D18" s="6">
        <v>60000</v>
      </c>
      <c r="E18" s="6">
        <f t="shared" si="0"/>
        <v>0</v>
      </c>
    </row>
    <row r="19" spans="1:5" ht="29.25" customHeight="1" x14ac:dyDescent="0.2">
      <c r="A19" s="4" t="s">
        <v>36</v>
      </c>
      <c r="B19" s="5" t="s">
        <v>37</v>
      </c>
      <c r="C19" s="7">
        <v>90000</v>
      </c>
      <c r="D19" s="7">
        <v>90000</v>
      </c>
      <c r="E19" s="7">
        <f t="shared" si="0"/>
        <v>0</v>
      </c>
    </row>
    <row r="20" spans="1:5" x14ac:dyDescent="0.2">
      <c r="A20" s="2" t="s">
        <v>38</v>
      </c>
      <c r="B20" s="3" t="s">
        <v>39</v>
      </c>
      <c r="C20" s="6">
        <v>1042000</v>
      </c>
      <c r="D20" s="6">
        <v>1042000</v>
      </c>
      <c r="E20" s="6">
        <f t="shared" si="0"/>
        <v>0</v>
      </c>
    </row>
    <row r="21" spans="1:5" x14ac:dyDescent="0.2">
      <c r="A21" s="2" t="s">
        <v>40</v>
      </c>
      <c r="B21" s="3" t="s">
        <v>41</v>
      </c>
      <c r="C21" s="6">
        <v>269000</v>
      </c>
      <c r="D21" s="6">
        <v>269000</v>
      </c>
      <c r="E21" s="6">
        <f t="shared" si="0"/>
        <v>0</v>
      </c>
    </row>
    <row r="22" spans="1:5" x14ac:dyDescent="0.2">
      <c r="A22" s="2" t="s">
        <v>42</v>
      </c>
      <c r="B22" s="3" t="s">
        <v>43</v>
      </c>
      <c r="C22" s="6">
        <v>200000</v>
      </c>
      <c r="D22" s="6">
        <v>200000</v>
      </c>
      <c r="E22" s="6">
        <f t="shared" si="0"/>
        <v>0</v>
      </c>
    </row>
    <row r="23" spans="1:5" ht="18" customHeight="1" x14ac:dyDescent="0.2">
      <c r="A23" s="2" t="s">
        <v>44</v>
      </c>
      <c r="B23" s="3" t="s">
        <v>45</v>
      </c>
      <c r="C23" s="6">
        <v>30000</v>
      </c>
      <c r="D23" s="6">
        <v>300000</v>
      </c>
      <c r="E23" s="6">
        <f t="shared" si="0"/>
        <v>270000</v>
      </c>
    </row>
    <row r="24" spans="1:5" x14ac:dyDescent="0.2">
      <c r="A24" s="2" t="s">
        <v>46</v>
      </c>
      <c r="B24" s="3" t="s">
        <v>47</v>
      </c>
      <c r="C24" s="6">
        <v>1829000</v>
      </c>
      <c r="D24" s="6">
        <v>3808377</v>
      </c>
      <c r="E24" s="6">
        <f t="shared" si="0"/>
        <v>1979377</v>
      </c>
    </row>
    <row r="25" spans="1:5" x14ac:dyDescent="0.2">
      <c r="A25" s="2" t="s">
        <v>48</v>
      </c>
      <c r="B25" s="3" t="s">
        <v>49</v>
      </c>
      <c r="C25" s="6">
        <v>0</v>
      </c>
      <c r="D25" s="6">
        <v>122597</v>
      </c>
      <c r="E25" s="6">
        <f t="shared" si="0"/>
        <v>122597</v>
      </c>
    </row>
    <row r="26" spans="1:5" ht="31.5" x14ac:dyDescent="0.2">
      <c r="A26" s="4" t="s">
        <v>50</v>
      </c>
      <c r="B26" s="5" t="s">
        <v>51</v>
      </c>
      <c r="C26" s="7">
        <v>3640000</v>
      </c>
      <c r="D26" s="7">
        <v>5619377</v>
      </c>
      <c r="E26" s="7">
        <f t="shared" si="0"/>
        <v>1979377</v>
      </c>
    </row>
    <row r="27" spans="1:5" ht="31.5" x14ac:dyDescent="0.2">
      <c r="A27" s="2" t="s">
        <v>52</v>
      </c>
      <c r="B27" s="3" t="s">
        <v>53</v>
      </c>
      <c r="C27" s="6">
        <v>1800000</v>
      </c>
      <c r="D27" s="6">
        <v>1883160</v>
      </c>
      <c r="E27" s="6">
        <f t="shared" si="0"/>
        <v>83160</v>
      </c>
    </row>
    <row r="28" spans="1:5" x14ac:dyDescent="0.2">
      <c r="A28" s="17" t="s">
        <v>108</v>
      </c>
      <c r="B28" s="17"/>
      <c r="C28" s="17"/>
      <c r="D28" s="17"/>
      <c r="E28" s="17"/>
    </row>
    <row r="29" spans="1:5" x14ac:dyDescent="0.2">
      <c r="A29" s="18" t="s">
        <v>106</v>
      </c>
      <c r="B29" s="18"/>
      <c r="C29" s="18"/>
      <c r="D29" s="18"/>
      <c r="E29" s="18"/>
    </row>
    <row r="30" spans="1:5" x14ac:dyDescent="0.2">
      <c r="A30" s="18" t="s">
        <v>109</v>
      </c>
      <c r="B30" s="18"/>
      <c r="C30" s="18"/>
      <c r="D30" s="18"/>
      <c r="E30" s="18"/>
    </row>
    <row r="31" spans="1:5" x14ac:dyDescent="0.2">
      <c r="A31" s="18" t="s">
        <v>107</v>
      </c>
      <c r="B31" s="18"/>
      <c r="C31" s="18"/>
      <c r="D31" s="18"/>
      <c r="E31" s="18"/>
    </row>
    <row r="32" spans="1:5" x14ac:dyDescent="0.2">
      <c r="A32" s="2" t="s">
        <v>54</v>
      </c>
      <c r="B32" s="3" t="s">
        <v>55</v>
      </c>
      <c r="C32" s="6">
        <v>5000</v>
      </c>
      <c r="D32" s="6">
        <v>5500</v>
      </c>
      <c r="E32" s="6">
        <f t="shared" si="0"/>
        <v>500</v>
      </c>
    </row>
    <row r="33" spans="1:5" ht="31.5" x14ac:dyDescent="0.2">
      <c r="A33" s="4" t="s">
        <v>56</v>
      </c>
      <c r="B33" s="5" t="s">
        <v>57</v>
      </c>
      <c r="C33" s="7">
        <v>1805000</v>
      </c>
      <c r="D33" s="7">
        <v>1888660</v>
      </c>
      <c r="E33" s="7">
        <f t="shared" si="0"/>
        <v>83660</v>
      </c>
    </row>
    <row r="34" spans="1:5" ht="24" customHeight="1" x14ac:dyDescent="0.2">
      <c r="A34" s="9" t="s">
        <v>58</v>
      </c>
      <c r="B34" s="10" t="s">
        <v>59</v>
      </c>
      <c r="C34" s="11">
        <v>8735000</v>
      </c>
      <c r="D34" s="11">
        <v>11906037</v>
      </c>
      <c r="E34" s="11">
        <f t="shared" si="0"/>
        <v>3171037</v>
      </c>
    </row>
    <row r="35" spans="1:5" ht="31.5" x14ac:dyDescent="0.2">
      <c r="A35" s="2" t="s">
        <v>60</v>
      </c>
      <c r="B35" s="3" t="s">
        <v>61</v>
      </c>
      <c r="C35" s="6">
        <v>310000</v>
      </c>
      <c r="D35" s="6">
        <v>310000</v>
      </c>
      <c r="E35" s="6">
        <f t="shared" si="0"/>
        <v>0</v>
      </c>
    </row>
    <row r="36" spans="1:5" ht="31.5" x14ac:dyDescent="0.2">
      <c r="A36" s="9" t="s">
        <v>62</v>
      </c>
      <c r="B36" s="10" t="s">
        <v>63</v>
      </c>
      <c r="C36" s="11">
        <v>310000</v>
      </c>
      <c r="D36" s="11">
        <v>310000</v>
      </c>
      <c r="E36" s="11">
        <f t="shared" si="0"/>
        <v>0</v>
      </c>
    </row>
    <row r="37" spans="1:5" ht="31.5" x14ac:dyDescent="0.2">
      <c r="A37" s="2" t="s">
        <v>64</v>
      </c>
      <c r="B37" s="3" t="s">
        <v>65</v>
      </c>
      <c r="C37" s="6">
        <v>460509</v>
      </c>
      <c r="D37" s="6">
        <v>460509</v>
      </c>
      <c r="E37" s="6">
        <f t="shared" si="0"/>
        <v>0</v>
      </c>
    </row>
    <row r="38" spans="1:5" x14ac:dyDescent="0.2">
      <c r="A38" s="4" t="s">
        <v>66</v>
      </c>
      <c r="B38" s="15" t="s">
        <v>67</v>
      </c>
      <c r="C38" s="7">
        <v>460509</v>
      </c>
      <c r="D38" s="7">
        <v>460509</v>
      </c>
      <c r="E38" s="7">
        <f t="shared" si="0"/>
        <v>0</v>
      </c>
    </row>
    <row r="39" spans="1:5" ht="25.5" x14ac:dyDescent="0.2">
      <c r="A39" s="4" t="s">
        <v>68</v>
      </c>
      <c r="B39" s="15" t="s">
        <v>69</v>
      </c>
      <c r="C39" s="7">
        <v>300455</v>
      </c>
      <c r="D39" s="7">
        <v>300455</v>
      </c>
      <c r="E39" s="7">
        <f t="shared" si="0"/>
        <v>0</v>
      </c>
    </row>
    <row r="40" spans="1:5" ht="31.5" x14ac:dyDescent="0.2">
      <c r="A40" s="2" t="s">
        <v>70</v>
      </c>
      <c r="B40" s="3" t="s">
        <v>71</v>
      </c>
      <c r="C40" s="6">
        <v>92149</v>
      </c>
      <c r="D40" s="6">
        <v>92149</v>
      </c>
      <c r="E40" s="6">
        <f t="shared" si="0"/>
        <v>0</v>
      </c>
    </row>
    <row r="41" spans="1:5" ht="25.5" x14ac:dyDescent="0.2">
      <c r="A41" s="4" t="s">
        <v>72</v>
      </c>
      <c r="B41" s="15" t="s">
        <v>73</v>
      </c>
      <c r="C41" s="7">
        <v>50100</v>
      </c>
      <c r="D41" s="7">
        <v>50100</v>
      </c>
      <c r="E41" s="7">
        <f t="shared" si="0"/>
        <v>0</v>
      </c>
    </row>
    <row r="42" spans="1:5" x14ac:dyDescent="0.2">
      <c r="A42" s="2" t="s">
        <v>74</v>
      </c>
      <c r="B42" s="3" t="s">
        <v>75</v>
      </c>
      <c r="C42" s="6">
        <v>50000</v>
      </c>
      <c r="D42" s="6">
        <v>50000</v>
      </c>
      <c r="E42" s="6">
        <f t="shared" si="0"/>
        <v>0</v>
      </c>
    </row>
    <row r="43" spans="1:5" x14ac:dyDescent="0.2">
      <c r="A43" s="2" t="s">
        <v>76</v>
      </c>
      <c r="B43" s="3" t="s">
        <v>77</v>
      </c>
      <c r="C43" s="6">
        <v>100</v>
      </c>
      <c r="D43" s="6">
        <v>100</v>
      </c>
      <c r="E43" s="6">
        <f t="shared" si="0"/>
        <v>0</v>
      </c>
    </row>
    <row r="44" spans="1:5" x14ac:dyDescent="0.2">
      <c r="A44" s="2" t="s">
        <v>78</v>
      </c>
      <c r="B44" s="3" t="s">
        <v>79</v>
      </c>
      <c r="C44" s="6">
        <v>2742693</v>
      </c>
      <c r="D44" s="6">
        <v>2247130</v>
      </c>
      <c r="E44" s="6">
        <f t="shared" si="0"/>
        <v>-495563</v>
      </c>
    </row>
    <row r="45" spans="1:5" ht="38.25" x14ac:dyDescent="0.2">
      <c r="A45" s="9" t="s">
        <v>80</v>
      </c>
      <c r="B45" s="14" t="s">
        <v>81</v>
      </c>
      <c r="C45" s="11">
        <v>3553757</v>
      </c>
      <c r="D45" s="11">
        <v>3058194</v>
      </c>
      <c r="E45" s="11">
        <f t="shared" si="0"/>
        <v>-495563</v>
      </c>
    </row>
    <row r="46" spans="1:5" ht="25.5" customHeight="1" x14ac:dyDescent="0.2">
      <c r="A46" s="2" t="s">
        <v>82</v>
      </c>
      <c r="B46" s="3" t="s">
        <v>83</v>
      </c>
      <c r="C46" s="6">
        <v>6000000</v>
      </c>
      <c r="D46" s="6">
        <v>6000000</v>
      </c>
      <c r="E46" s="6">
        <f t="shared" si="0"/>
        <v>0</v>
      </c>
    </row>
    <row r="47" spans="1:5" ht="31.5" x14ac:dyDescent="0.2">
      <c r="A47" s="2" t="s">
        <v>84</v>
      </c>
      <c r="B47" s="3" t="s">
        <v>85</v>
      </c>
      <c r="C47" s="6">
        <v>0</v>
      </c>
      <c r="D47" s="6">
        <v>559178</v>
      </c>
      <c r="E47" s="6">
        <f t="shared" si="0"/>
        <v>559178</v>
      </c>
    </row>
    <row r="48" spans="1:5" ht="31.5" x14ac:dyDescent="0.2">
      <c r="A48" s="2" t="s">
        <v>86</v>
      </c>
      <c r="B48" s="3" t="s">
        <v>87</v>
      </c>
      <c r="C48" s="6">
        <v>810000</v>
      </c>
      <c r="D48" s="6">
        <v>922214</v>
      </c>
      <c r="E48" s="6">
        <f t="shared" si="0"/>
        <v>112214</v>
      </c>
    </row>
    <row r="49" spans="1:5" ht="20.25" customHeight="1" x14ac:dyDescent="0.2">
      <c r="A49" s="9" t="s">
        <v>88</v>
      </c>
      <c r="B49" s="10" t="s">
        <v>89</v>
      </c>
      <c r="C49" s="11">
        <v>6810000</v>
      </c>
      <c r="D49" s="11">
        <v>7481392</v>
      </c>
      <c r="E49" s="11">
        <f t="shared" si="0"/>
        <v>671392</v>
      </c>
    </row>
    <row r="50" spans="1:5" x14ac:dyDescent="0.2">
      <c r="A50" s="2" t="s">
        <v>90</v>
      </c>
      <c r="B50" s="3" t="s">
        <v>91</v>
      </c>
      <c r="C50" s="6">
        <v>393701</v>
      </c>
      <c r="D50" s="6">
        <v>21295072</v>
      </c>
      <c r="E50" s="6">
        <f t="shared" si="0"/>
        <v>20901371</v>
      </c>
    </row>
    <row r="51" spans="1:5" ht="31.5" x14ac:dyDescent="0.2">
      <c r="A51" s="2" t="s">
        <v>92</v>
      </c>
      <c r="B51" s="3" t="s">
        <v>93</v>
      </c>
      <c r="C51" s="6">
        <v>106299</v>
      </c>
      <c r="D51" s="6">
        <v>5726719</v>
      </c>
      <c r="E51" s="6">
        <f t="shared" si="0"/>
        <v>5620420</v>
      </c>
    </row>
    <row r="52" spans="1:5" x14ac:dyDescent="0.2">
      <c r="A52" s="9" t="s">
        <v>94</v>
      </c>
      <c r="B52" s="10" t="s">
        <v>95</v>
      </c>
      <c r="C52" s="11">
        <v>500000</v>
      </c>
      <c r="D52" s="11">
        <v>27021791</v>
      </c>
      <c r="E52" s="11">
        <f t="shared" si="0"/>
        <v>26521791</v>
      </c>
    </row>
    <row r="53" spans="1:5" ht="39.75" customHeight="1" x14ac:dyDescent="0.2">
      <c r="A53" s="2" t="s">
        <v>96</v>
      </c>
      <c r="B53" s="3" t="s">
        <v>97</v>
      </c>
      <c r="C53" s="6">
        <v>3000</v>
      </c>
      <c r="D53" s="6">
        <v>3000</v>
      </c>
      <c r="E53" s="6">
        <f t="shared" si="0"/>
        <v>0</v>
      </c>
    </row>
    <row r="54" spans="1:5" x14ac:dyDescent="0.2">
      <c r="A54" s="2" t="s">
        <v>98</v>
      </c>
      <c r="B54" s="3" t="s">
        <v>99</v>
      </c>
      <c r="C54" s="6">
        <v>3000</v>
      </c>
      <c r="D54" s="6">
        <v>3000</v>
      </c>
      <c r="E54" s="6">
        <f t="shared" si="0"/>
        <v>0</v>
      </c>
    </row>
    <row r="55" spans="1:5" ht="25.5" x14ac:dyDescent="0.2">
      <c r="A55" s="9" t="s">
        <v>100</v>
      </c>
      <c r="B55" s="14" t="s">
        <v>101</v>
      </c>
      <c r="C55" s="11">
        <v>3000</v>
      </c>
      <c r="D55" s="11">
        <v>3000</v>
      </c>
      <c r="E55" s="11">
        <f t="shared" si="0"/>
        <v>0</v>
      </c>
    </row>
    <row r="56" spans="1:5" ht="47.25" x14ac:dyDescent="0.2">
      <c r="A56" s="9" t="s">
        <v>102</v>
      </c>
      <c r="B56" s="10" t="s">
        <v>103</v>
      </c>
      <c r="C56" s="11">
        <v>37960078</v>
      </c>
      <c r="D56" s="11">
        <v>67872836</v>
      </c>
      <c r="E56" s="11">
        <f t="shared" si="0"/>
        <v>29912758</v>
      </c>
    </row>
  </sheetData>
  <mergeCells count="4">
    <mergeCell ref="A28:E28"/>
    <mergeCell ref="A29:E29"/>
    <mergeCell ref="A30:E30"/>
    <mergeCell ref="A31:E31"/>
  </mergeCells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 xml:space="preserve">&amp;C&amp;"Times New Roman,Normál"&amp;12 1. melléklet&amp;X4,5&amp;X
az 1/2018. (II.15.) önkormányzati rendelethez
Költségvetési kiadások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2019-05-21T12:10:01Z</cp:lastPrinted>
  <dcterms:created xsi:type="dcterms:W3CDTF">2019-05-15T08:34:08Z</dcterms:created>
  <dcterms:modified xsi:type="dcterms:W3CDTF">2019-05-21T12:10:15Z</dcterms:modified>
</cp:coreProperties>
</file>