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125" windowWidth="10140" windowHeight="4485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<sst xmlns="http://schemas.openxmlformats.org/spreadsheetml/2006/main" count="39" uniqueCount="39">
  <si>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33. melléklet a 22/2016.(X.4.) önkormányzati rendelethez  Tájékoztató tábla </t>
  </si>
  <si>
    <t>A 2016. évi általános működés és ágazati feladatok támogatásának alakulása jogcímenként</t>
  </si>
  <si>
    <t>adatok forintban</t>
  </si>
  <si>
    <t>Megnevezés</t>
  </si>
  <si>
    <t>2016.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</si>
  <si>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</si>
  <si>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</si>
  <si>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</si>
  <si>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</si>
  <si>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</si>
  <si>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</si>
  <si>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</si>
  <si>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</si>
  <si>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</si>
  <si>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</si>
  <si>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2015.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</si>
  <si>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</si>
  <si>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</si>
  <si>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</si>
  <si>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</si>
  <si>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</si>
  <si>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</si>
  <si>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</si>
  <si>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</si>
  <si>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</si>
  <si>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</si>
  <si>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</si>
  <si>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</si>
  <si>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</si>
  <si>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</si>
  <si>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Támogató szolgáltatás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</si>
  <si>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</si>
  <si>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</si>
  <si>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</si>
  <si>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Bérkompenzáció</t>
  </si>
  <si>
    <t>Szociális ágazati pótlék</t>
  </si>
  <si>
    <t>Kiegészítő ágazati pótlék</t>
  </si>
  <si>
    <t>Kiegészítő ágazati pótlék - 2015. évi elszámolás</t>
  </si>
  <si>
    <t>Összesen: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</si>
</sst>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8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1"/>
      <color indexed="10"/>
      <name val="Times New Roman CE"/>
      <family val="0"/>
    </font>
    <font>
      <b/>
      <sz val="11"/>
      <name val="Times New Roman CE"/>
      <family val="0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5" fillId="0" borderId="0" xfId="63" applyFont="1" applyAlignment="1">
      <alignment horizontal="right"/>
      <protection/>
    </xf>
    <xf numFmtId="0" fontId="19" fillId="0" borderId="0" xfId="63">
      <alignment/>
      <protection/>
    </xf>
    <xf numFmtId="0" fontId="0" fillId="0" borderId="0" xfId="63" applyFont="1">
      <alignment/>
      <protection/>
    </xf>
    <xf numFmtId="0" fontId="25" fillId="0" borderId="0" xfId="63" applyFont="1" applyAlignment="1">
      <alignment horizont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63" applyFont="1" applyAlignment="1">
      <alignment horizontal="centerContinuous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9" fillId="0" borderId="10" xfId="63" applyFont="1" applyBorder="1" applyAlignment="1">
      <alignment horizontal="center" vertical="center" wrapText="1"/>
      <protection/>
    </xf>
    <xf numFmtId="0" fontId="29" fillId="0" borderId="11" xfId="63" applyFont="1" applyBorder="1" applyAlignment="1">
      <alignment horizontal="center" vertical="center" wrapText="1"/>
      <protection/>
    </xf>
    <xf numFmtId="0" fontId="29" fillId="0" borderId="12" xfId="63" applyFont="1" applyBorder="1" applyAlignment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29" fillId="0" borderId="14" xfId="63" applyFont="1" applyBorder="1" applyAlignment="1">
      <alignment horizontal="center" vertical="center" wrapText="1"/>
      <protection/>
    </xf>
    <xf numFmtId="0" fontId="29" fillId="0" borderId="15" xfId="63" applyFont="1" applyBorder="1" applyAlignment="1">
      <alignment horizontal="left" vertical="center" wrapText="1"/>
      <protection/>
    </xf>
    <xf numFmtId="3" fontId="29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31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6" fontId="31" fillId="0" borderId="18" xfId="46" applyNumberFormat="1" applyFont="1" applyBorder="1" applyAlignment="1">
      <alignment horizontal="right"/>
    </xf>
    <xf numFmtId="166" fontId="31" fillId="0" borderId="18" xfId="46" applyNumberFormat="1" applyFont="1" applyBorder="1" applyAlignment="1">
      <alignment horizontal="center"/>
    </xf>
    <xf numFmtId="0" fontId="32" fillId="0" borderId="17" xfId="63" applyFont="1" applyBorder="1" applyAlignment="1">
      <alignment wrapText="1"/>
      <protection/>
    </xf>
    <xf numFmtId="166" fontId="33" fillId="0" borderId="18" xfId="46" applyNumberFormat="1" applyFont="1" applyBorder="1" applyAlignment="1">
      <alignment/>
    </xf>
    <xf numFmtId="166" fontId="31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32" fillId="0" borderId="19" xfId="63" applyFont="1" applyBorder="1" applyAlignment="1">
      <alignment wrapText="1"/>
      <protection/>
    </xf>
    <xf numFmtId="0" fontId="34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0" fillId="0" borderId="19" xfId="63" applyFont="1" applyBorder="1" applyAlignment="1">
      <alignment horizontal="left" wrapText="1"/>
      <protection/>
    </xf>
    <xf numFmtId="0" fontId="19" fillId="0" borderId="0" xfId="63" applyFont="1">
      <alignment/>
      <protection/>
    </xf>
    <xf numFmtId="0" fontId="0" fillId="0" borderId="19" xfId="63" applyFont="1" applyBorder="1" applyAlignment="1">
      <alignment wrapText="1"/>
      <protection/>
    </xf>
    <xf numFmtId="166" fontId="33" fillId="0" borderId="18" xfId="46" applyNumberFormat="1" applyFont="1" applyBorder="1" applyAlignment="1">
      <alignment horizontal="center"/>
    </xf>
    <xf numFmtId="166" fontId="19" fillId="0" borderId="0" xfId="63" applyNumberFormat="1" applyFont="1">
      <alignment/>
      <protection/>
    </xf>
    <xf numFmtId="0" fontId="32" fillId="0" borderId="20" xfId="63" applyFont="1" applyBorder="1" applyAlignment="1">
      <alignment wrapText="1"/>
      <protection/>
    </xf>
    <xf numFmtId="166" fontId="33" fillId="0" borderId="11" xfId="46" applyNumberFormat="1" applyFont="1" applyBorder="1" applyAlignment="1">
      <alignment horizontal="center"/>
    </xf>
    <xf numFmtId="0" fontId="0" fillId="0" borderId="21" xfId="63" applyFont="1" applyBorder="1">
      <alignment/>
      <protection/>
    </xf>
    <xf numFmtId="166" fontId="34" fillId="0" borderId="22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6" fontId="0" fillId="0" borderId="20" xfId="46" applyNumberFormat="1" applyFont="1" applyBorder="1" applyAlignment="1">
      <alignment horizontal="center"/>
    </xf>
    <xf numFmtId="0" fontId="0" fillId="0" borderId="21" xfId="63" applyFont="1" applyBorder="1" applyAlignment="1">
      <alignment wrapText="1"/>
      <protection/>
    </xf>
    <xf numFmtId="166" fontId="31" fillId="0" borderId="11" xfId="46" applyNumberFormat="1" applyFont="1" applyBorder="1" applyAlignment="1">
      <alignment horizontal="center"/>
    </xf>
    <xf numFmtId="166" fontId="35" fillId="0" borderId="20" xfId="46" applyNumberFormat="1" applyFont="1" applyBorder="1" applyAlignment="1">
      <alignment horizontal="center"/>
    </xf>
    <xf numFmtId="166" fontId="36" fillId="0" borderId="20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0" fontId="26" fillId="0" borderId="23" xfId="63" applyFont="1" applyBorder="1" applyAlignment="1">
      <alignment horizontal="left"/>
      <protection/>
    </xf>
    <xf numFmtId="166" fontId="37" fillId="0" borderId="12" xfId="63" applyNumberFormat="1" applyFont="1" applyBorder="1" applyAlignment="1">
      <alignment horizontal="center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1">
    <pageSetUpPr fitToPage="1"/>
  </sheetPr>
  <dimension ref="A1:C42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60.125" style="2" customWidth="1"/>
    <col min="2" max="2" width="48.875" style="29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150040800</v>
      </c>
    </row>
    <row r="11" spans="1:2" ht="39" customHeight="1">
      <c r="A11" s="17" t="s">
        <v>7</v>
      </c>
      <c r="B11" s="18">
        <v>73336490</v>
      </c>
    </row>
    <row r="12" spans="1:2" ht="39" customHeight="1">
      <c r="A12" s="17" t="s">
        <v>8</v>
      </c>
      <c r="B12" s="19">
        <v>17077340</v>
      </c>
    </row>
    <row r="13" spans="1:2" ht="39" customHeight="1">
      <c r="A13" s="17" t="s">
        <v>9</v>
      </c>
      <c r="B13" s="19">
        <v>35400000</v>
      </c>
    </row>
    <row r="14" spans="1:2" ht="39" customHeight="1">
      <c r="A14" s="17" t="s">
        <v>10</v>
      </c>
      <c r="B14" s="19">
        <v>100000</v>
      </c>
    </row>
    <row r="15" spans="1:2" ht="39" customHeight="1">
      <c r="A15" s="17" t="s">
        <v>11</v>
      </c>
      <c r="B15" s="19">
        <v>20759150</v>
      </c>
    </row>
    <row r="16" spans="1:2" ht="39" customHeight="1">
      <c r="A16" s="17" t="s">
        <v>12</v>
      </c>
      <c r="B16" s="19">
        <v>7297912</v>
      </c>
    </row>
    <row r="17" spans="1:2" ht="39" customHeight="1">
      <c r="A17" s="17" t="s">
        <v>13</v>
      </c>
      <c r="B17" s="19">
        <v>135150</v>
      </c>
    </row>
    <row r="18" spans="1:2" ht="39" customHeight="1">
      <c r="A18" s="20" t="s">
        <v>14</v>
      </c>
      <c r="B18" s="21">
        <f>SUM(B10+B11+B16+B17)</f>
        <v>230810352</v>
      </c>
    </row>
    <row r="19" spans="1:2" ht="39" customHeight="1">
      <c r="A19" s="17" t="s">
        <v>15</v>
      </c>
      <c r="B19" s="22">
        <v>1177260</v>
      </c>
    </row>
    <row r="20" spans="1:2" ht="39" customHeight="1">
      <c r="A20" s="20" t="s">
        <v>16</v>
      </c>
      <c r="B20" s="21">
        <f>SUM(B18:B19)</f>
        <v>231987612</v>
      </c>
    </row>
    <row r="21" spans="1:2" ht="36" customHeight="1">
      <c r="A21" s="23" t="s">
        <v>17</v>
      </c>
      <c r="B21" s="19">
        <v>172713600</v>
      </c>
    </row>
    <row r="22" spans="1:2" ht="30.75" customHeight="1">
      <c r="A22" s="24" t="s">
        <v>18</v>
      </c>
      <c r="B22" s="19">
        <v>28426667</v>
      </c>
    </row>
    <row r="23" spans="1:2" ht="30.75" customHeight="1">
      <c r="A23" s="23" t="s">
        <v>19</v>
      </c>
      <c r="B23" s="19">
        <v>8807500</v>
      </c>
    </row>
    <row r="24" spans="1:2" ht="30.75" customHeight="1">
      <c r="A24" s="23" t="s">
        <v>20</v>
      </c>
      <c r="B24" s="19">
        <v>7936910</v>
      </c>
    </row>
    <row r="25" spans="1:2" ht="31.5" customHeight="1">
      <c r="A25" s="25" t="s">
        <v>21</v>
      </c>
      <c r="B25" s="21">
        <f>SUM(B21:B24)</f>
        <v>217884677</v>
      </c>
    </row>
    <row r="26" spans="1:2" ht="31.5" customHeight="1">
      <c r="A26" s="26" t="s">
        <v>22</v>
      </c>
      <c r="B26" s="19">
        <v>106867641</v>
      </c>
    </row>
    <row r="27" spans="1:2" ht="28.5" customHeight="1">
      <c r="A27" s="27" t="s">
        <v>23</v>
      </c>
      <c r="B27" s="19">
        <v>63866750</v>
      </c>
    </row>
    <row r="28" spans="1:3" ht="60" customHeight="1">
      <c r="A28" s="28" t="s">
        <v>24</v>
      </c>
      <c r="B28" s="19">
        <v>132728440</v>
      </c>
      <c r="C28" s="29"/>
    </row>
    <row r="29" spans="1:2" ht="23.25" customHeight="1">
      <c r="A29" s="24" t="s">
        <v>25</v>
      </c>
      <c r="B29" s="19">
        <v>46136640</v>
      </c>
    </row>
    <row r="30" spans="1:2" ht="20.25" customHeight="1">
      <c r="A30" s="27" t="s">
        <v>26</v>
      </c>
      <c r="B30" s="19">
        <v>77502292</v>
      </c>
    </row>
    <row r="31" spans="1:2" ht="26.25" customHeight="1">
      <c r="A31" s="30" t="s">
        <v>27</v>
      </c>
      <c r="B31" s="19">
        <v>43662570</v>
      </c>
    </row>
    <row r="32" spans="1:2" ht="26.25" customHeight="1">
      <c r="A32" s="30" t="s">
        <v>28</v>
      </c>
      <c r="B32" s="19">
        <v>3017520</v>
      </c>
    </row>
    <row r="33" spans="1:3" ht="34.5" customHeight="1">
      <c r="A33" s="25" t="s">
        <v>29</v>
      </c>
      <c r="B33" s="31">
        <f>SUM(B26+B27+B28+B29+B30+B31+B32)</f>
        <v>473781853</v>
      </c>
      <c r="C33" s="32"/>
    </row>
    <row r="34" spans="1:3" ht="24.75" customHeight="1">
      <c r="A34" s="33" t="s">
        <v>30</v>
      </c>
      <c r="B34" s="34">
        <v>15562200</v>
      </c>
      <c r="C34" s="32"/>
    </row>
    <row r="35" spans="1:2" ht="27.75" customHeight="1">
      <c r="A35" s="35" t="s">
        <v>31</v>
      </c>
      <c r="B35" s="36">
        <v>26942276</v>
      </c>
    </row>
    <row r="36" spans="1:2" ht="30" customHeight="1">
      <c r="A36" s="37" t="s">
        <v>32</v>
      </c>
      <c r="B36" s="38">
        <v>10629000</v>
      </c>
    </row>
    <row r="37" spans="1:2" ht="31.5" customHeight="1">
      <c r="A37" s="39" t="s">
        <v>33</v>
      </c>
      <c r="B37" s="40">
        <v>16313276</v>
      </c>
    </row>
    <row r="38" spans="1:2" ht="31.5" customHeight="1">
      <c r="A38" s="23" t="s">
        <v>34</v>
      </c>
      <c r="B38" s="41">
        <v>7168557</v>
      </c>
    </row>
    <row r="39" spans="1:2" ht="31.5" customHeight="1">
      <c r="A39" s="23" t="s">
        <v>35</v>
      </c>
      <c r="B39" s="42">
        <v>15537212</v>
      </c>
    </row>
    <row r="40" spans="1:2" ht="31.5" customHeight="1">
      <c r="A40" s="23" t="s">
        <v>36</v>
      </c>
      <c r="B40" s="41">
        <v>19663639</v>
      </c>
    </row>
    <row r="41" spans="1:2" ht="31.5" customHeight="1">
      <c r="A41" s="43" t="s">
        <v>37</v>
      </c>
      <c r="B41" s="42">
        <v>1738907</v>
      </c>
    </row>
    <row r="42" spans="1:2" ht="19.5" thickBot="1">
      <c r="A42" s="44" t="s">
        <v>38</v>
      </c>
      <c r="B42" s="45">
        <f>SUM(B20+B25+B33+B34+B35+B38+B39+B40+B41)</f>
        <v>1010266933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2016-10-06T15:52:43Z</dcterms:created>
  <dcterms:modified xsi:type="dcterms:W3CDTF">2016-10-06T15:52:57Z</dcterms:modified>
  <cp:category/>
  <cp:version/>
  <cp:contentType/>
  <cp:contentStatus/>
</cp:coreProperties>
</file>