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tabRatio="939" activeTab="0"/>
  </bookViews>
  <sheets>
    <sheet name="6.sz. mell." sheetId="1" r:id="rId1"/>
  </sheets>
  <externalReferences>
    <externalReference r:id="rId4"/>
    <externalReference r:id="rId5"/>
    <externalReference r:id="rId6"/>
  </externalReferences>
  <definedNames>
    <definedName name="_4._sz._sor_részletezése">#REF!</definedName>
    <definedName name="beruh">'[2]4.1. táj.'!#REF!</definedName>
    <definedName name="intézmények">'[3]4.1. táj.'!#REF!</definedName>
  </definedNames>
  <calcPr fullCalcOnLoad="1"/>
</workbook>
</file>

<file path=xl/sharedStrings.xml><?xml version="1.0" encoding="utf-8"?>
<sst xmlns="http://schemas.openxmlformats.org/spreadsheetml/2006/main" count="21" uniqueCount="21">
  <si>
    <t>Eredeti</t>
  </si>
  <si>
    <t>Módosított</t>
  </si>
  <si>
    <t>% a mód.</t>
  </si>
  <si>
    <t>e Ft-ban</t>
  </si>
  <si>
    <t xml:space="preserve">    FEJLESZTÉSI KIADÁSOK</t>
  </si>
  <si>
    <t>Fejlesztési kiadás összesen</t>
  </si>
  <si>
    <t>Megnevezés A</t>
  </si>
  <si>
    <t>előirányzat B</t>
  </si>
  <si>
    <t>előirányzat C</t>
  </si>
  <si>
    <t>Teljesítés D</t>
  </si>
  <si>
    <t>előír.-hoz visz. E</t>
  </si>
  <si>
    <t>Felcsút Községi Önkormányzat</t>
  </si>
  <si>
    <t>2013. évi</t>
  </si>
  <si>
    <t>6. melléklet a ……./2014.(IV…………..)Önkormányzati rendelethez</t>
  </si>
  <si>
    <t>Önkormányzat: Faluház építése</t>
  </si>
  <si>
    <t>Önkormányzat: 1 db Motorfűrész</t>
  </si>
  <si>
    <t>Védőnő: 1 db Számítógép konfiguráció</t>
  </si>
  <si>
    <t>Védőnő: 1 db Vizeletvizsgáló készülék DocUreader</t>
  </si>
  <si>
    <t>Könyvtár: Hangosítási felszerelés</t>
  </si>
  <si>
    <t>Önkormányzat: 1 db Laptop, egér, táska, 2 db Szoftver</t>
  </si>
  <si>
    <t>Önkormányzat: Szerver, Router, Torony, Microsoft Windows licensz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</si>
</sst>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\ _F_t"/>
    <numFmt numFmtId="166" formatCode="0.000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[$€-2]\ #\ ##,000_);[Red]\([$€-2]\ #\ ##,000\)"/>
    <numFmt numFmtId="171" formatCode="0.000"/>
    <numFmt numFmtId="172" formatCode="0.0000000"/>
    <numFmt numFmtId="173" formatCode="0.000000"/>
    <numFmt numFmtId="174" formatCode="0.00000"/>
    <numFmt numFmtId="175" formatCode="0.000000000"/>
    <numFmt numFmtId="176" formatCode="0.0000000000"/>
    <numFmt numFmtId="177" formatCode="0.00000000000"/>
    <numFmt numFmtId="178" formatCode="0.00000000"/>
    <numFmt numFmtId="179" formatCode="#,##0\ &quot;Ft&quot;"/>
  </numFmts>
  <fonts count="25">
    <font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0" fillId="17" borderId="7" applyNumberFormat="0" applyFont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8" fillId="4" borderId="0" applyNumberFormat="0" applyBorder="0" applyAlignment="0" applyProtection="0"/>
    <xf numFmtId="0" fontId="19" fillId="22" borderId="8" applyNumberFormat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23" fillId="23" borderId="0" applyNumberFormat="0" applyBorder="0" applyAlignment="0" applyProtection="0"/>
    <xf numFmtId="0" fontId="24" fillId="22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2" fontId="5" fillId="0" borderId="10" xfId="0" applyNumberFormat="1" applyFont="1" applyBorder="1" applyAlignment="1">
      <alignment/>
    </xf>
    <xf numFmtId="2" fontId="6" fillId="0" borderId="12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0" borderId="15" xfId="0" applyFont="1" applyBorder="1" applyAlignment="1">
      <alignment/>
    </xf>
    <xf numFmtId="3" fontId="6" fillId="0" borderId="16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center" shrinkToFit="1"/>
    </xf>
    <xf numFmtId="0" fontId="5" fillId="0" borderId="14" xfId="0" applyFont="1" applyBorder="1" applyAlignment="1">
      <alignment horizontal="center" shrinkToFit="1"/>
    </xf>
    <xf numFmtId="2" fontId="5" fillId="0" borderId="13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yperlink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Followed Hyperlink" xfId="57"/>
    <cellStyle name="Normál 2" xfId="58"/>
    <cellStyle name="Normál 3" xfId="59"/>
    <cellStyle name="Normál 4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isa%20Andras\AppData\Local\Microsoft\Windows\Temporary%20Internet%20Files\Content.Outlook\F8GZ96DM\P&#233;nz&#252;gy\Konyve11\Ir&#233;nke%20-%202011\K&#246;nyvvizsg&#225;l&#243;%20-%202011.%20&#233;vi%20besz\M&#252;k.%20-%20%20Fejl.%20m&#233;rle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isa%20Andras\AppData\Local\Microsoft\Windows\Temporary%20Internet%20Files\Content.Outlook\F8GZ96DM\Documents%20and%20Settings\amajor\Local%20Settings\Temporary%20Internet%20Files\Content.Outlook\FSNOZOW3\2005.%20&#233;vi%20k&#246;lt&#233;sgvet&#233;s\Mell&#233;kletek\&#214;sszes%20t&#225;bla%20egyb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. Műk.-felh. mérl."/>
      <sheetName val="Munka1"/>
      <sheetName val="Munka2"/>
      <sheetName val="Munka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8"/>
  </sheetPr>
  <dimension ref="A1:F17"/>
  <sheetViews>
    <sheetView tabSelected="1" zoomScalePageLayoutView="0" workbookViewId="0" topLeftCell="A1">
      <selection activeCell="B44" sqref="B44"/>
    </sheetView>
  </sheetViews>
  <sheetFormatPr defaultColWidth="9.00390625" defaultRowHeight="12.75"/>
  <cols>
    <col min="1" max="1" width="4.875" style="1" customWidth="1"/>
    <col min="2" max="2" width="75.125" style="1" customWidth="1"/>
    <col min="3" max="4" width="11.875" style="1" bestFit="1" customWidth="1"/>
    <col min="5" max="5" width="10.75390625" style="1" bestFit="1" customWidth="1"/>
    <col min="6" max="6" width="12.875" style="1" customWidth="1"/>
    <col min="7" max="16384" width="9.125" style="1" customWidth="1"/>
  </cols>
  <sheetData>
    <row r="1" spans="1:6" ht="15.75">
      <c r="A1" s="21" t="s">
        <v>13</v>
      </c>
      <c r="B1" s="21"/>
      <c r="C1" s="7"/>
      <c r="D1" s="7"/>
      <c r="E1" s="7"/>
      <c r="F1" s="7"/>
    </row>
    <row r="2" spans="1:6" ht="15.75">
      <c r="A2" s="7"/>
      <c r="B2" s="7"/>
      <c r="C2" s="7"/>
      <c r="D2" s="7"/>
      <c r="E2" s="10"/>
      <c r="F2" s="10"/>
    </row>
    <row r="3" spans="1:6" ht="15.75">
      <c r="A3" s="7"/>
      <c r="B3" s="22" t="s">
        <v>4</v>
      </c>
      <c r="C3" s="22"/>
      <c r="D3" s="22"/>
      <c r="E3" s="22"/>
      <c r="F3" s="22"/>
    </row>
    <row r="4" spans="1:6" ht="15.75">
      <c r="A4" s="7"/>
      <c r="B4" s="22" t="s">
        <v>12</v>
      </c>
      <c r="C4" s="22"/>
      <c r="D4" s="22"/>
      <c r="E4" s="22"/>
      <c r="F4" s="22"/>
    </row>
    <row r="5" spans="1:6" ht="15.75">
      <c r="A5" s="7"/>
      <c r="B5" s="5"/>
      <c r="C5" s="5"/>
      <c r="D5" s="5"/>
      <c r="E5" s="5"/>
      <c r="F5" s="5"/>
    </row>
    <row r="6" spans="2:6" ht="12.75">
      <c r="B6" s="23" t="s">
        <v>11</v>
      </c>
      <c r="C6" s="23"/>
      <c r="D6" s="23"/>
      <c r="E6" s="23"/>
      <c r="F6" s="23"/>
    </row>
    <row r="7" ht="12.75">
      <c r="F7" s="6" t="s">
        <v>3</v>
      </c>
    </row>
    <row r="8" spans="1:6" ht="12.75">
      <c r="A8" s="19"/>
      <c r="B8" s="24" t="s">
        <v>6</v>
      </c>
      <c r="C8" s="11" t="s">
        <v>0</v>
      </c>
      <c r="D8" s="11" t="s">
        <v>1</v>
      </c>
      <c r="E8" s="11"/>
      <c r="F8" s="16" t="s">
        <v>2</v>
      </c>
    </row>
    <row r="9" spans="1:6" ht="12.75">
      <c r="A9" s="20"/>
      <c r="B9" s="24"/>
      <c r="C9" s="12" t="s">
        <v>7</v>
      </c>
      <c r="D9" s="12" t="s">
        <v>8</v>
      </c>
      <c r="E9" s="12" t="s">
        <v>9</v>
      </c>
      <c r="F9" s="17" t="s">
        <v>10</v>
      </c>
    </row>
    <row r="10" spans="1:6" ht="12.75">
      <c r="A10" s="2">
        <v>1</v>
      </c>
      <c r="B10" s="3" t="s">
        <v>20</v>
      </c>
      <c r="C10" s="4">
        <v>0</v>
      </c>
      <c r="D10" s="4">
        <v>3086</v>
      </c>
      <c r="E10" s="4">
        <v>3085</v>
      </c>
      <c r="F10" s="8">
        <f>SUM(E10/D10)*100</f>
        <v>99.96759559300065</v>
      </c>
    </row>
    <row r="11" spans="1:6" ht="12.75">
      <c r="A11" s="2">
        <v>2</v>
      </c>
      <c r="B11" s="3" t="s">
        <v>19</v>
      </c>
      <c r="C11" s="4">
        <v>0</v>
      </c>
      <c r="D11" s="4">
        <v>224</v>
      </c>
      <c r="E11" s="4">
        <v>224</v>
      </c>
      <c r="F11" s="8">
        <f aca="true" t="shared" si="0" ref="F11:F17">SUM(E11/D11)*100</f>
        <v>100</v>
      </c>
    </row>
    <row r="12" spans="1:6" ht="12.75">
      <c r="A12" s="2">
        <v>3</v>
      </c>
      <c r="B12" s="3" t="s">
        <v>14</v>
      </c>
      <c r="C12" s="4">
        <v>278900</v>
      </c>
      <c r="D12" s="4">
        <v>176573</v>
      </c>
      <c r="E12" s="4">
        <v>176572</v>
      </c>
      <c r="F12" s="8">
        <f t="shared" si="0"/>
        <v>99.99943366199815</v>
      </c>
    </row>
    <row r="13" spans="1:6" ht="12.75">
      <c r="A13" s="2">
        <v>4</v>
      </c>
      <c r="B13" s="3" t="s">
        <v>15</v>
      </c>
      <c r="C13" s="4">
        <v>0</v>
      </c>
      <c r="D13" s="4">
        <v>180</v>
      </c>
      <c r="E13" s="4">
        <v>180</v>
      </c>
      <c r="F13" s="8">
        <f t="shared" si="0"/>
        <v>100</v>
      </c>
    </row>
    <row r="14" spans="1:6" ht="12.75">
      <c r="A14" s="2">
        <v>5</v>
      </c>
      <c r="B14" s="3" t="s">
        <v>16</v>
      </c>
      <c r="C14" s="4">
        <v>0</v>
      </c>
      <c r="D14" s="4">
        <v>142</v>
      </c>
      <c r="E14" s="4">
        <v>142</v>
      </c>
      <c r="F14" s="8">
        <f t="shared" si="0"/>
        <v>100</v>
      </c>
    </row>
    <row r="15" spans="1:6" ht="12.75">
      <c r="A15" s="2">
        <v>6</v>
      </c>
      <c r="B15" s="3" t="s">
        <v>17</v>
      </c>
      <c r="C15" s="4">
        <v>0</v>
      </c>
      <c r="D15" s="4">
        <v>0</v>
      </c>
      <c r="E15" s="4">
        <v>173</v>
      </c>
      <c r="F15" s="8">
        <v>0</v>
      </c>
    </row>
    <row r="16" spans="1:6" ht="13.5" thickBot="1">
      <c r="A16" s="2">
        <v>7</v>
      </c>
      <c r="B16" s="3" t="s">
        <v>18</v>
      </c>
      <c r="C16" s="4">
        <v>0</v>
      </c>
      <c r="D16" s="4">
        <v>203</v>
      </c>
      <c r="E16" s="4">
        <v>203</v>
      </c>
      <c r="F16" s="18">
        <f t="shared" si="0"/>
        <v>100</v>
      </c>
    </row>
    <row r="17" spans="1:6" ht="13.5" thickBot="1">
      <c r="A17" s="15">
        <v>8</v>
      </c>
      <c r="B17" s="13" t="s">
        <v>5</v>
      </c>
      <c r="C17" s="14">
        <f>SUM(C10:C16)</f>
        <v>278900</v>
      </c>
      <c r="D17" s="14">
        <f>SUM(D10:D16)</f>
        <v>180408</v>
      </c>
      <c r="E17" s="14">
        <f>SUM(E10:E16)</f>
        <v>180579</v>
      </c>
      <c r="F17" s="9">
        <f t="shared" si="0"/>
        <v>100.09478515365173</v>
      </c>
    </row>
  </sheetData>
  <sheetProtection/>
  <mergeCells count="6">
    <mergeCell ref="B6:F6"/>
    <mergeCell ref="A1:B1"/>
    <mergeCell ref="A8:A9"/>
    <mergeCell ref="B3:F3"/>
    <mergeCell ref="B4:F4"/>
    <mergeCell ref="B8:B9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95" r:id="rId1"/>
  <rowBreaks count="2" manualBreakCount="2">
    <brk id="53" max="255" man="1"/>
    <brk id="9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Polg. Hiv. Bicske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</dc:creator>
  <cp:keywords/>
  <dc:description/>
  <cp:lastModifiedBy>Hivatal</cp:lastModifiedBy>
  <cp:lastPrinted>2014-05-06T07:16:24Z</cp:lastPrinted>
  <dcterms:created xsi:type="dcterms:W3CDTF">2003-05-05T08:40:32Z</dcterms:created>
  <dcterms:modified xsi:type="dcterms:W3CDTF">2014-05-06T07:16:33Z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