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0" windowWidth="12420" windowHeight="7350" activeTab="0"/>
  </bookViews>
  <sheets>
    <sheet name="eu támogatások 2014" sheetId="1" r:id="rId1"/>
  </sheets>
  <definedNames>
    <definedName name="_xlnm.Print_Area" localSheetId="0">'eu támogatások 2014'!$A$1:$N$19</definedName>
  </definedNames>
  <calcPr fullCalcOnLoad="1"/>
</workbook>
</file>

<file path=xl/sharedStrings.xml><?xml version="1.0" encoding="utf-8"?>
<sst xmlns="http://schemas.openxmlformats.org/spreadsheetml/2006/main" count="34" uniqueCount="33">
  <si>
    <t>Kimutatás</t>
  </si>
  <si>
    <t>Fejlesztési célok megnevezése</t>
  </si>
  <si>
    <t>Támogatás fajtája</t>
  </si>
  <si>
    <t>Fejlesztés  bevételei</t>
  </si>
  <si>
    <t>EU támogatás</t>
  </si>
  <si>
    <t>Önerő támogatás</t>
  </si>
  <si>
    <t>Összesen</t>
  </si>
  <si>
    <t>Sajáterő</t>
  </si>
  <si>
    <t>Hazai támogatás</t>
  </si>
  <si>
    <t>Szennyvíztelep rekonstrukció</t>
  </si>
  <si>
    <t>KEOP-1.2.0/1F</t>
  </si>
  <si>
    <t xml:space="preserve">KEOP-4.10.0/A/12-2013-1094 </t>
  </si>
  <si>
    <t>Napelemes rendszer telepítése a mezőtúri Gyermekkert óvoda,valamint a Teleki B. Gimnázium épületeire</t>
  </si>
  <si>
    <t xml:space="preserve">KEOP-4.10.0/A/12-2013-1059 </t>
  </si>
  <si>
    <t>Egészségház és mentőállomás kialakítása Mezőtúron</t>
  </si>
  <si>
    <t xml:space="preserve">ÉAOP-4.1.2/A-12-2013-0030 </t>
  </si>
  <si>
    <t>Mezőtúr városközpont funkció bővítő fejlesztése</t>
  </si>
  <si>
    <t xml:space="preserve">ÉAOP-5.1.1/D-12-2013-0012 </t>
  </si>
  <si>
    <t>Mezőtúr Város önkormányzati tulajdonú belterületi útjainak fejlesztése</t>
  </si>
  <si>
    <t xml:space="preserve">ÉAOP-3.1.2/A-11-2012-0004 </t>
  </si>
  <si>
    <t>KEOP-6.1.0/B/11-2011-0151</t>
  </si>
  <si>
    <t>Szervezetfejlesztés a Mezőtúr Önkormányzatnál</t>
  </si>
  <si>
    <t xml:space="preserve">ÁROP-1.A.5-2013-2013-0108 </t>
  </si>
  <si>
    <t>Tanyafejlesztési program</t>
  </si>
  <si>
    <t xml:space="preserve">TP-1-2013/3870 </t>
  </si>
  <si>
    <t>Napelemes rendszer telepítése a mezőtúri Rákóczi úti iskola valamint a Kossuth úti iskola épületeire</t>
  </si>
  <si>
    <t>összesen</t>
  </si>
  <si>
    <t>összes támogatás</t>
  </si>
  <si>
    <t>Mezőtúron a fenntarthatő fejlődésért</t>
  </si>
  <si>
    <t>Önkormányzati forrás</t>
  </si>
  <si>
    <t>Ezer Ft</t>
  </si>
  <si>
    <t>2014. évben megvalósult kiadások</t>
  </si>
  <si>
    <t xml:space="preserve">a 2014. évi Európai Uniós támogatással megvalósuló fejlesztésekről 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</si>
</sst>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4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vertical="top"/>
    </xf>
    <xf numFmtId="3" fontId="7" fillId="0" borderId="10" xfId="0" applyNumberFormat="1" applyFont="1" applyFill="1" applyBorder="1" applyAlignment="1">
      <alignment horizontal="right" vertical="top"/>
    </xf>
    <xf numFmtId="165" fontId="3" fillId="0" borderId="10" xfId="4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0" xfId="40" applyNumberFormat="1" applyFont="1" applyBorder="1" applyAlignment="1">
      <alignment horizontal="right" vertical="center"/>
    </xf>
    <xf numFmtId="165" fontId="3" fillId="0" borderId="10" xfId="4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view="pageLayout" zoomScaleNormal="80" workbookViewId="0" topLeftCell="L1">
      <selection activeCell="D4" sqref="D4"/>
    </sheetView>
  </sheetViews>
  <sheetFormatPr defaultColWidth="9.140625" defaultRowHeight="12.75"/>
  <cols>
    <col min="1" max="1" width="2.00390625" style="0" customWidth="1"/>
    <col min="4" max="4" width="29.7109375" style="0" customWidth="1"/>
    <col min="6" max="6" width="19.28125" style="0" customWidth="1"/>
    <col min="7" max="7" width="17.57421875" style="0" bestFit="1" customWidth="1"/>
    <col min="8" max="9" width="13.28125" style="0" customWidth="1"/>
    <col min="10" max="10" width="11.28125" style="0" customWidth="1"/>
    <col min="11" max="11" width="15.57421875" style="0" bestFit="1" customWidth="1"/>
    <col min="12" max="12" width="14.7109375" style="0" bestFit="1" customWidth="1"/>
    <col min="13" max="13" width="31.28125" style="0" customWidth="1"/>
    <col min="14" max="14" width="13.57421875" style="0" customWidth="1"/>
  </cols>
  <sheetData>
    <row r="2" spans="1:18" ht="13.5">
      <c r="A2" s="5"/>
      <c r="B2" s="5"/>
      <c r="C2" s="5"/>
      <c r="D2" s="36" t="s">
        <v>0</v>
      </c>
      <c r="E2" s="36"/>
      <c r="F2" s="36"/>
      <c r="G2" s="36"/>
      <c r="H2" s="36"/>
      <c r="I2" s="36"/>
      <c r="J2" s="36"/>
      <c r="K2" s="36"/>
      <c r="L2" s="36"/>
      <c r="M2" s="6"/>
      <c r="N2" s="2"/>
      <c r="O2" s="2"/>
      <c r="P2" s="2"/>
      <c r="Q2" s="2"/>
      <c r="R2" s="2"/>
    </row>
    <row r="3" spans="1:18" ht="13.5">
      <c r="A3" s="5"/>
      <c r="B3" s="5"/>
      <c r="C3" s="5"/>
      <c r="D3" s="36" t="s">
        <v>32</v>
      </c>
      <c r="E3" s="36"/>
      <c r="F3" s="36"/>
      <c r="G3" s="36"/>
      <c r="H3" s="36"/>
      <c r="I3" s="36"/>
      <c r="J3" s="36"/>
      <c r="K3" s="36"/>
      <c r="L3" s="36"/>
      <c r="M3" s="6"/>
      <c r="N3" s="2"/>
      <c r="O3" s="2"/>
      <c r="P3" s="2"/>
      <c r="Q3" s="2"/>
      <c r="R3" s="2"/>
    </row>
    <row r="4" spans="1:18" ht="13.5">
      <c r="A4" s="5"/>
      <c r="B4" s="5"/>
      <c r="C4" s="5"/>
      <c r="D4" s="5"/>
      <c r="E4" s="7"/>
      <c r="F4" s="7"/>
      <c r="G4" s="7"/>
      <c r="H4" s="7"/>
      <c r="I4" s="7"/>
      <c r="J4" s="7"/>
      <c r="K4" s="7"/>
      <c r="L4" s="7"/>
      <c r="M4" s="8" t="s">
        <v>30</v>
      </c>
      <c r="N4" s="1"/>
      <c r="O4" s="1"/>
      <c r="P4" s="1"/>
      <c r="Q4" s="1"/>
      <c r="R4" s="1"/>
    </row>
    <row r="5" spans="1:13" ht="13.5">
      <c r="A5" s="5"/>
      <c r="B5" s="37" t="s">
        <v>1</v>
      </c>
      <c r="C5" s="30"/>
      <c r="D5" s="30"/>
      <c r="E5" s="37" t="s">
        <v>2</v>
      </c>
      <c r="F5" s="30"/>
      <c r="G5" s="34" t="s">
        <v>27</v>
      </c>
      <c r="H5" s="38" t="s">
        <v>3</v>
      </c>
      <c r="I5" s="38"/>
      <c r="J5" s="38"/>
      <c r="K5" s="38"/>
      <c r="L5" s="38"/>
      <c r="M5" s="25" t="s">
        <v>31</v>
      </c>
    </row>
    <row r="6" spans="1:13" ht="13.5" customHeight="1">
      <c r="A6" s="5"/>
      <c r="B6" s="30"/>
      <c r="C6" s="30"/>
      <c r="D6" s="30"/>
      <c r="E6" s="30"/>
      <c r="F6" s="30"/>
      <c r="G6" s="35"/>
      <c r="H6" s="39" t="s">
        <v>4</v>
      </c>
      <c r="I6" s="39" t="s">
        <v>8</v>
      </c>
      <c r="J6" s="38" t="s">
        <v>7</v>
      </c>
      <c r="K6" s="38"/>
      <c r="L6" s="39" t="s">
        <v>6</v>
      </c>
      <c r="M6" s="31" t="s">
        <v>6</v>
      </c>
    </row>
    <row r="7" spans="1:13" ht="27.75">
      <c r="A7" s="5"/>
      <c r="B7" s="30"/>
      <c r="C7" s="30"/>
      <c r="D7" s="30"/>
      <c r="E7" s="30"/>
      <c r="F7" s="30"/>
      <c r="G7" s="10"/>
      <c r="H7" s="37"/>
      <c r="I7" s="37"/>
      <c r="J7" s="11" t="s">
        <v>5</v>
      </c>
      <c r="K7" s="11" t="s">
        <v>29</v>
      </c>
      <c r="L7" s="37"/>
      <c r="M7" s="32"/>
    </row>
    <row r="8" spans="1:14" ht="41.25" customHeight="1">
      <c r="A8" s="5"/>
      <c r="B8" s="33" t="s">
        <v>12</v>
      </c>
      <c r="C8" s="33"/>
      <c r="D8" s="33"/>
      <c r="E8" s="3" t="s">
        <v>11</v>
      </c>
      <c r="F8" s="3"/>
      <c r="G8" s="12">
        <v>21250</v>
      </c>
      <c r="H8" s="13">
        <f>G8*0.95</f>
        <v>20187.5</v>
      </c>
      <c r="I8" s="13">
        <f>G8-H8</f>
        <v>1062.5</v>
      </c>
      <c r="J8" s="13"/>
      <c r="K8" s="22">
        <v>3750</v>
      </c>
      <c r="L8" s="22">
        <f aca="true" t="shared" si="0" ref="L8:L15">SUM(H8:K8)</f>
        <v>25000</v>
      </c>
      <c r="M8" s="22">
        <v>24907</v>
      </c>
      <c r="N8" s="4"/>
    </row>
    <row r="9" spans="1:14" ht="36" customHeight="1">
      <c r="A9" s="5"/>
      <c r="B9" s="33" t="s">
        <v>25</v>
      </c>
      <c r="C9" s="33"/>
      <c r="D9" s="33"/>
      <c r="E9" s="9" t="s">
        <v>13</v>
      </c>
      <c r="F9" s="14"/>
      <c r="G9" s="12">
        <v>39129</v>
      </c>
      <c r="H9" s="13">
        <f aca="true" t="shared" si="1" ref="H9:H14">G9*0.95</f>
        <v>37172.549999999996</v>
      </c>
      <c r="I9" s="13">
        <f aca="true" t="shared" si="2" ref="I9:I15">G9-H9</f>
        <v>1956.4500000000044</v>
      </c>
      <c r="J9" s="13"/>
      <c r="K9" s="22">
        <v>6906.159</v>
      </c>
      <c r="L9" s="22">
        <f t="shared" si="0"/>
        <v>46035.159</v>
      </c>
      <c r="M9" s="22">
        <v>45521</v>
      </c>
      <c r="N9" s="4"/>
    </row>
    <row r="10" spans="1:14" ht="24.75" customHeight="1">
      <c r="A10" s="5"/>
      <c r="B10" s="27" t="s">
        <v>14</v>
      </c>
      <c r="C10" s="27"/>
      <c r="D10" s="27"/>
      <c r="E10" s="3" t="s">
        <v>15</v>
      </c>
      <c r="F10" s="15"/>
      <c r="G10" s="12">
        <v>130000</v>
      </c>
      <c r="H10" s="13">
        <f t="shared" si="1"/>
        <v>123500</v>
      </c>
      <c r="I10" s="13">
        <f t="shared" si="2"/>
        <v>6500</v>
      </c>
      <c r="J10" s="13"/>
      <c r="K10" s="22">
        <v>72979</v>
      </c>
      <c r="L10" s="22">
        <f t="shared" si="0"/>
        <v>202979</v>
      </c>
      <c r="M10" s="22">
        <v>200982</v>
      </c>
      <c r="N10" s="4"/>
    </row>
    <row r="11" spans="1:14" ht="24.75" customHeight="1">
      <c r="A11" s="5"/>
      <c r="B11" s="27" t="s">
        <v>16</v>
      </c>
      <c r="C11" s="27"/>
      <c r="D11" s="27"/>
      <c r="E11" s="16" t="s">
        <v>17</v>
      </c>
      <c r="F11" s="17"/>
      <c r="G11" s="12">
        <v>447067</v>
      </c>
      <c r="H11" s="13">
        <f t="shared" si="1"/>
        <v>424713.64999999997</v>
      </c>
      <c r="I11" s="13">
        <f t="shared" si="2"/>
        <v>22353.350000000035</v>
      </c>
      <c r="J11" s="13"/>
      <c r="K11" s="22"/>
      <c r="L11" s="22">
        <f t="shared" si="0"/>
        <v>447067</v>
      </c>
      <c r="M11" s="22">
        <v>45424</v>
      </c>
      <c r="N11" s="4"/>
    </row>
    <row r="12" spans="1:14" ht="35.25" customHeight="1">
      <c r="A12" s="5"/>
      <c r="B12" s="33" t="s">
        <v>18</v>
      </c>
      <c r="C12" s="33"/>
      <c r="D12" s="33"/>
      <c r="E12" s="16" t="s">
        <v>19</v>
      </c>
      <c r="F12" s="17"/>
      <c r="G12" s="12">
        <v>324730</v>
      </c>
      <c r="H12" s="13">
        <f t="shared" si="1"/>
        <v>308493.5</v>
      </c>
      <c r="I12" s="13">
        <f t="shared" si="2"/>
        <v>16236.5</v>
      </c>
      <c r="J12" s="13"/>
      <c r="K12" s="22">
        <v>36081</v>
      </c>
      <c r="L12" s="22">
        <f t="shared" si="0"/>
        <v>360811</v>
      </c>
      <c r="M12" s="22">
        <v>36947</v>
      </c>
      <c r="N12" s="4"/>
    </row>
    <row r="13" spans="1:14" ht="24.75" customHeight="1">
      <c r="A13" s="5"/>
      <c r="B13" s="26" t="s">
        <v>28</v>
      </c>
      <c r="C13" s="26"/>
      <c r="D13" s="26"/>
      <c r="E13" s="16" t="s">
        <v>20</v>
      </c>
      <c r="F13" s="18"/>
      <c r="G13" s="12">
        <v>35084</v>
      </c>
      <c r="H13" s="13">
        <f t="shared" si="1"/>
        <v>33329.799999999996</v>
      </c>
      <c r="I13" s="13">
        <f t="shared" si="2"/>
        <v>1754.2000000000044</v>
      </c>
      <c r="J13" s="13"/>
      <c r="K13" s="22">
        <v>1846.482</v>
      </c>
      <c r="L13" s="22">
        <f t="shared" si="0"/>
        <v>36930.482</v>
      </c>
      <c r="M13" s="22">
        <v>1245</v>
      </c>
      <c r="N13" s="4"/>
    </row>
    <row r="14" spans="1:14" ht="24.75" customHeight="1">
      <c r="A14" s="5"/>
      <c r="B14" s="26" t="s">
        <v>21</v>
      </c>
      <c r="C14" s="26"/>
      <c r="D14" s="26"/>
      <c r="E14" s="3" t="s">
        <v>22</v>
      </c>
      <c r="F14" s="3"/>
      <c r="G14" s="12">
        <v>21958</v>
      </c>
      <c r="H14" s="13">
        <f t="shared" si="1"/>
        <v>20860.1</v>
      </c>
      <c r="I14" s="13">
        <f t="shared" si="2"/>
        <v>1097.9000000000015</v>
      </c>
      <c r="J14" s="13"/>
      <c r="K14" s="22"/>
      <c r="L14" s="22">
        <f t="shared" si="0"/>
        <v>21958</v>
      </c>
      <c r="M14" s="22">
        <v>6385</v>
      </c>
      <c r="N14" s="4"/>
    </row>
    <row r="15" spans="1:14" ht="24.75" customHeight="1">
      <c r="A15" s="5"/>
      <c r="B15" s="26" t="s">
        <v>23</v>
      </c>
      <c r="C15" s="26"/>
      <c r="D15" s="26"/>
      <c r="E15" s="3" t="s">
        <v>24</v>
      </c>
      <c r="F15" s="3"/>
      <c r="G15" s="12">
        <v>7596</v>
      </c>
      <c r="H15" s="13"/>
      <c r="I15" s="13">
        <f t="shared" si="2"/>
        <v>7596</v>
      </c>
      <c r="J15" s="13"/>
      <c r="K15" s="22">
        <v>399.796</v>
      </c>
      <c r="L15" s="22">
        <f t="shared" si="0"/>
        <v>7995.796</v>
      </c>
      <c r="M15" s="22">
        <v>7996</v>
      </c>
      <c r="N15" s="4"/>
    </row>
    <row r="16" spans="1:14" ht="24.75" customHeight="1">
      <c r="A16" s="5"/>
      <c r="B16" s="30" t="s">
        <v>9</v>
      </c>
      <c r="C16" s="30"/>
      <c r="D16" s="30"/>
      <c r="E16" s="30" t="s">
        <v>10</v>
      </c>
      <c r="F16" s="30"/>
      <c r="G16" s="9">
        <v>0</v>
      </c>
      <c r="H16" s="19">
        <v>0</v>
      </c>
      <c r="I16" s="19"/>
      <c r="J16" s="19">
        <v>0</v>
      </c>
      <c r="K16" s="23">
        <v>0</v>
      </c>
      <c r="L16" s="23">
        <v>0</v>
      </c>
      <c r="M16" s="23">
        <v>8622</v>
      </c>
      <c r="N16" s="4"/>
    </row>
    <row r="17" spans="1:14" ht="24.75" customHeight="1">
      <c r="A17" s="5"/>
      <c r="B17" s="27" t="s">
        <v>26</v>
      </c>
      <c r="C17" s="27"/>
      <c r="D17" s="27"/>
      <c r="E17" s="28"/>
      <c r="F17" s="29"/>
      <c r="G17" s="20">
        <f>SUM(G8:G16)</f>
        <v>1026814</v>
      </c>
      <c r="H17" s="21">
        <f aca="true" t="shared" si="3" ref="H17:M17">SUM(H8:H15)</f>
        <v>968257.1</v>
      </c>
      <c r="I17" s="21">
        <f t="shared" si="3"/>
        <v>58556.900000000045</v>
      </c>
      <c r="J17" s="21">
        <f t="shared" si="3"/>
        <v>0</v>
      </c>
      <c r="K17" s="24">
        <f t="shared" si="3"/>
        <v>121962.437</v>
      </c>
      <c r="L17" s="24">
        <f t="shared" si="3"/>
        <v>1148776.4370000002</v>
      </c>
      <c r="M17" s="24">
        <f t="shared" si="3"/>
        <v>369407</v>
      </c>
      <c r="N17" s="4"/>
    </row>
    <row r="18" ht="24.75" customHeight="1">
      <c r="I18" s="4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23">
    <mergeCell ref="B10:D10"/>
    <mergeCell ref="B11:D11"/>
    <mergeCell ref="B12:D12"/>
    <mergeCell ref="B13:D13"/>
    <mergeCell ref="D2:L2"/>
    <mergeCell ref="D3:L3"/>
    <mergeCell ref="B5:D7"/>
    <mergeCell ref="E5:F7"/>
    <mergeCell ref="H5:L5"/>
    <mergeCell ref="H6:H7"/>
    <mergeCell ref="I6:I7"/>
    <mergeCell ref="J6:K6"/>
    <mergeCell ref="L6:L7"/>
    <mergeCell ref="B15:D15"/>
    <mergeCell ref="B17:D17"/>
    <mergeCell ref="E17:F17"/>
    <mergeCell ref="B16:D16"/>
    <mergeCell ref="E16:F16"/>
    <mergeCell ref="M6:M7"/>
    <mergeCell ref="B8:D8"/>
    <mergeCell ref="B9:D9"/>
    <mergeCell ref="G5:G6"/>
    <mergeCell ref="B14:D1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&amp;R8. számú melléklet a 14/2015. (V.29.)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Pabar Beatrix</dc:creator>
  <cp:keywords/>
  <dc:description/>
  <cp:lastModifiedBy>jdoczine</cp:lastModifiedBy>
  <cp:lastPrinted>2015-05-13T12:35:21Z</cp:lastPrinted>
  <dcterms:created xsi:type="dcterms:W3CDTF">2011-02-07T08:09:16Z</dcterms:created>
  <dcterms:modified xsi:type="dcterms:W3CDTF">2015-06-01T08:51:03Z</dcterms:modified>
  <cp:category/>
  <cp:version/>
  <cp:contentType/>
  <cp:contentStatus/>
</cp:coreProperties>
</file>