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90" windowWidth="14355" windowHeight="4680"/>
  </bookViews>
  <sheets>
    <sheet name="4.sz tájékoztató t." sheetId="1" r:id="rId1"/>
  </sheets>
  <calcPr calcId="125725"/>
</workbook>
</file>

<file path=xl/calcChain.xml><?xml version="1.0" encoding="utf-8"?>
<calcChain xmlns="http://schemas.openxmlformats.org/spreadsheetml/2006/main">
  <c r="N16" i="1"/>
  <c r="O15"/>
  <c r="O14"/>
  <c r="O13"/>
  <c r="O11"/>
  <c r="O10"/>
  <c r="O9"/>
  <c r="O8"/>
  <c r="O7"/>
  <c r="C16" l="1"/>
  <c r="D16"/>
  <c r="E16"/>
  <c r="F16"/>
  <c r="G16"/>
  <c r="H16"/>
  <c r="I16"/>
  <c r="J16"/>
  <c r="K16"/>
  <c r="L16"/>
  <c r="M16"/>
  <c r="O18"/>
  <c r="O19"/>
  <c r="O20"/>
  <c r="O21"/>
  <c r="O22"/>
  <c r="O24"/>
  <c r="O25"/>
  <c r="O26"/>
  <c r="C27"/>
  <c r="D27"/>
  <c r="E27"/>
  <c r="F27"/>
  <c r="G27"/>
  <c r="H27"/>
  <c r="H28" s="1"/>
  <c r="I27"/>
  <c r="J27"/>
  <c r="K27"/>
  <c r="L27"/>
  <c r="M27"/>
  <c r="N27"/>
  <c r="N28" s="1"/>
  <c r="L28" l="1"/>
  <c r="D28"/>
  <c r="O16"/>
  <c r="J28"/>
  <c r="F28"/>
  <c r="M28"/>
  <c r="I28"/>
  <c r="G28"/>
  <c r="K28"/>
  <c r="E28"/>
  <c r="O27"/>
  <c r="C28"/>
  <c r="O28" l="1"/>
</calcChain>
</file>

<file path=xl/sharedStrings.xml><?xml version="1.0" encoding="utf-8"?>
<sst xmlns="http://schemas.openxmlformats.org/spreadsheetml/2006/main" count="64" uniqueCount="64">
  <si>
    <t>Egyenleg</t>
  </si>
  <si>
    <t>23.</t>
  </si>
  <si>
    <t>Kiadások összesen:</t>
  </si>
  <si>
    <t>22.</t>
  </si>
  <si>
    <t>Finanszírozási kiadások</t>
  </si>
  <si>
    <t>21.</t>
  </si>
  <si>
    <t>Egyéb felhalmozási kiadások</t>
  </si>
  <si>
    <t>20.</t>
  </si>
  <si>
    <t>Felújítások</t>
  </si>
  <si>
    <t>19.</t>
  </si>
  <si>
    <t>Beruházások</t>
  </si>
  <si>
    <t>18.</t>
  </si>
  <si>
    <t xml:space="preserve"> Egyéb működési célú kiadások</t>
  </si>
  <si>
    <t>17.</t>
  </si>
  <si>
    <t>Ellátottak pénzbeli juttatásai</t>
  </si>
  <si>
    <t>16.</t>
  </si>
  <si>
    <t>Dologi  kiadások</t>
  </si>
  <si>
    <t>15.</t>
  </si>
  <si>
    <t>Munkaadókat terhelő járulékok és szociális hozzájárulási adó</t>
  </si>
  <si>
    <t>14.</t>
  </si>
  <si>
    <t>Személyi juttatások</t>
  </si>
  <si>
    <t>13.</t>
  </si>
  <si>
    <t>Kiadások</t>
  </si>
  <si>
    <t>12.</t>
  </si>
  <si>
    <t>Bevételek összesen:</t>
  </si>
  <si>
    <t>11.</t>
  </si>
  <si>
    <t>Finanszírozási bevételek</t>
  </si>
  <si>
    <t>10.</t>
  </si>
  <si>
    <t>Felhalmozási célú átvett pénzeszközök</t>
  </si>
  <si>
    <t>9.</t>
  </si>
  <si>
    <t>Működési célú átvett pénzeszközök</t>
  </si>
  <si>
    <t>8.</t>
  </si>
  <si>
    <t>Felhalmozási bevételek</t>
  </si>
  <si>
    <t>7.</t>
  </si>
  <si>
    <t>Működési bevételek</t>
  </si>
  <si>
    <t>6.</t>
  </si>
  <si>
    <t>Közhatalmi bevételek</t>
  </si>
  <si>
    <t>5.</t>
  </si>
  <si>
    <t>Felhalmozási célú támogatások ÁH-on belül</t>
  </si>
  <si>
    <t>4.</t>
  </si>
  <si>
    <t>Működési célú támogatások ÁH-on belül</t>
  </si>
  <si>
    <t>3.</t>
  </si>
  <si>
    <t>Önkormányzatok működési támogatásai</t>
  </si>
  <si>
    <t>2.</t>
  </si>
  <si>
    <t>Bevételek</t>
  </si>
  <si>
    <t>1.</t>
  </si>
  <si>
    <t>Összesen:</t>
  </si>
  <si>
    <t>Dec.</t>
  </si>
  <si>
    <t>Nov.</t>
  </si>
  <si>
    <t>Okt.</t>
  </si>
  <si>
    <t>Szept.</t>
  </si>
  <si>
    <t>Auguszt.</t>
  </si>
  <si>
    <t>Július</t>
  </si>
  <si>
    <t>Június</t>
  </si>
  <si>
    <t>Május</t>
  </si>
  <si>
    <t>Április</t>
  </si>
  <si>
    <t>Március</t>
  </si>
  <si>
    <t>Február</t>
  </si>
  <si>
    <t>Január</t>
  </si>
  <si>
    <t>Megnevezés</t>
  </si>
  <si>
    <t>Sor-szám</t>
  </si>
  <si>
    <t>Ezer forintban !</t>
  </si>
  <si>
    <t>Előirányzat-felhasználási terv
2014. évre</t>
  </si>
  <si>
    <t>Istenmezeje Község Önkormányzata Képviselő-testülete 1/2014.(II.21.) önkormányzati rendelete 6. számú melléklete</t>
  </si>
</sst>
</file>

<file path=xl/styles.xml><?xml version="1.0" encoding="utf-8"?>
<styleSheet xmlns="http://schemas.openxmlformats.org/spreadsheetml/2006/main">
  <numFmts count="1">
    <numFmt numFmtId="164" formatCode="#,###"/>
  </numFmts>
  <fonts count="14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1" fillId="0" borderId="0" xfId="1" applyFill="1" applyProtection="1">
      <protection locked="0"/>
    </xf>
    <xf numFmtId="0" fontId="1" fillId="0" borderId="0" xfId="1" applyFill="1" applyProtection="1"/>
    <xf numFmtId="0" fontId="2" fillId="0" borderId="0" xfId="1" applyFont="1" applyFill="1" applyProtection="1">
      <protection locked="0"/>
    </xf>
    <xf numFmtId="0" fontId="3" fillId="0" borderId="0" xfId="1" applyFont="1" applyFill="1" applyProtection="1">
      <protection locked="0"/>
    </xf>
    <xf numFmtId="0" fontId="4" fillId="0" borderId="0" xfId="1" applyFont="1" applyFill="1" applyProtection="1"/>
    <xf numFmtId="164" fontId="5" fillId="0" borderId="1" xfId="1" applyNumberFormat="1" applyFont="1" applyFill="1" applyBorder="1" applyProtection="1"/>
    <xf numFmtId="164" fontId="5" fillId="0" borderId="2" xfId="1" applyNumberFormat="1" applyFont="1" applyFill="1" applyBorder="1" applyProtection="1"/>
    <xf numFmtId="0" fontId="6" fillId="0" borderId="2" xfId="1" applyFont="1" applyFill="1" applyBorder="1" applyAlignment="1" applyProtection="1">
      <alignment horizontal="left" indent="1"/>
    </xf>
    <xf numFmtId="0" fontId="5" fillId="0" borderId="3" xfId="1" applyFont="1" applyFill="1" applyBorder="1" applyAlignment="1" applyProtection="1">
      <alignment horizontal="left" vertical="center" indent="1"/>
    </xf>
    <xf numFmtId="0" fontId="1" fillId="0" borderId="0" xfId="1" applyFill="1" applyAlignment="1" applyProtection="1">
      <alignment vertical="center"/>
    </xf>
    <xf numFmtId="164" fontId="5" fillId="0" borderId="1" xfId="1" applyNumberFormat="1" applyFont="1" applyFill="1" applyBorder="1" applyAlignment="1" applyProtection="1">
      <alignment vertical="center"/>
    </xf>
    <xf numFmtId="164" fontId="5" fillId="0" borderId="2" xfId="1" applyNumberFormat="1" applyFont="1" applyFill="1" applyBorder="1" applyAlignment="1" applyProtection="1">
      <alignment vertical="center"/>
    </xf>
    <xf numFmtId="0" fontId="6" fillId="0" borderId="2" xfId="1" applyFont="1" applyFill="1" applyBorder="1" applyAlignment="1" applyProtection="1">
      <alignment horizontal="left" vertical="center" indent="1"/>
    </xf>
    <xf numFmtId="0" fontId="1" fillId="0" borderId="0" xfId="1" applyFill="1" applyAlignment="1" applyProtection="1">
      <alignment vertical="center"/>
      <protection locked="0"/>
    </xf>
    <xf numFmtId="164" fontId="7" fillId="0" borderId="4" xfId="1" applyNumberFormat="1" applyFont="1" applyFill="1" applyBorder="1" applyAlignment="1" applyProtection="1">
      <alignment vertical="center"/>
    </xf>
    <xf numFmtId="164" fontId="7" fillId="0" borderId="5" xfId="1" applyNumberFormat="1" applyFont="1" applyFill="1" applyBorder="1" applyAlignment="1" applyProtection="1">
      <alignment vertical="center"/>
      <protection locked="0"/>
    </xf>
    <xf numFmtId="0" fontId="7" fillId="0" borderId="5" xfId="1" applyFont="1" applyFill="1" applyBorder="1" applyAlignment="1" applyProtection="1">
      <alignment horizontal="left" vertical="center" indent="1"/>
    </xf>
    <xf numFmtId="0" fontId="7" fillId="0" borderId="6" xfId="1" applyFont="1" applyFill="1" applyBorder="1" applyAlignment="1" applyProtection="1">
      <alignment horizontal="left" vertical="center" indent="1"/>
    </xf>
    <xf numFmtId="0" fontId="7" fillId="0" borderId="5" xfId="1" applyFont="1" applyFill="1" applyBorder="1" applyAlignment="1" applyProtection="1">
      <alignment horizontal="left" vertical="center" wrapText="1" indent="1"/>
    </xf>
    <xf numFmtId="164" fontId="7" fillId="0" borderId="7" xfId="1" applyNumberFormat="1" applyFont="1" applyFill="1" applyBorder="1" applyAlignment="1" applyProtection="1">
      <alignment vertical="center"/>
    </xf>
    <xf numFmtId="164" fontId="7" fillId="0" borderId="8" xfId="1" applyNumberFormat="1" applyFont="1" applyFill="1" applyBorder="1" applyAlignment="1" applyProtection="1">
      <alignment vertical="center"/>
      <protection locked="0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indent="1"/>
    </xf>
    <xf numFmtId="0" fontId="7" fillId="0" borderId="3" xfId="1" applyFont="1" applyFill="1" applyBorder="1" applyAlignment="1" applyProtection="1">
      <alignment horizontal="left" vertical="center" indent="1"/>
    </xf>
    <xf numFmtId="0" fontId="7" fillId="0" borderId="8" xfId="1" applyFont="1" applyFill="1" applyBorder="1" applyAlignment="1" applyProtection="1">
      <alignment horizontal="left" vertical="center" wrapText="1" indent="1"/>
    </xf>
    <xf numFmtId="164" fontId="7" fillId="0" borderId="13" xfId="1" applyNumberFormat="1" applyFont="1" applyFill="1" applyBorder="1" applyAlignment="1" applyProtection="1">
      <alignment vertical="center"/>
      <protection locked="0"/>
    </xf>
    <xf numFmtId="0" fontId="7" fillId="0" borderId="13" xfId="1" applyFont="1" applyFill="1" applyBorder="1" applyAlignment="1" applyProtection="1">
      <alignment horizontal="left" vertical="center" wrapText="1" indent="1"/>
    </xf>
    <xf numFmtId="0" fontId="7" fillId="0" borderId="14" xfId="1" applyFont="1" applyFill="1" applyBorder="1" applyAlignment="1" applyProtection="1">
      <alignment horizontal="left" vertical="center" indent="1"/>
    </xf>
    <xf numFmtId="0" fontId="9" fillId="0" borderId="15" xfId="1" applyFont="1" applyFill="1" applyBorder="1" applyAlignment="1" applyProtection="1">
      <alignment horizontal="center" vertical="center"/>
    </xf>
    <xf numFmtId="0" fontId="9" fillId="0" borderId="16" xfId="1" applyFont="1" applyFill="1" applyBorder="1" applyAlignment="1" applyProtection="1">
      <alignment horizontal="center" vertical="center"/>
    </xf>
    <xf numFmtId="0" fontId="9" fillId="0" borderId="17" xfId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right"/>
    </xf>
    <xf numFmtId="164" fontId="13" fillId="0" borderId="4" xfId="1" applyNumberFormat="1" applyFont="1" applyFill="1" applyBorder="1" applyAlignment="1" applyProtection="1">
      <alignment vertical="center"/>
    </xf>
    <xf numFmtId="0" fontId="8" fillId="0" borderId="12" xfId="1" applyFont="1" applyFill="1" applyBorder="1" applyAlignment="1" applyProtection="1">
      <alignment horizontal="left" vertical="center" indent="1"/>
    </xf>
    <xf numFmtId="0" fontId="8" fillId="0" borderId="11" xfId="1" applyFont="1" applyFill="1" applyBorder="1" applyAlignment="1" applyProtection="1">
      <alignment horizontal="left" vertical="center" indent="1"/>
    </xf>
    <xf numFmtId="0" fontId="8" fillId="0" borderId="10" xfId="1" applyFont="1" applyFill="1" applyBorder="1" applyAlignment="1" applyProtection="1">
      <alignment horizontal="left" vertical="center" indent="1"/>
    </xf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</cellXfs>
  <cellStyles count="4">
    <cellStyle name="Hiperhivatkozás" xfId="2"/>
    <cellStyle name="Már látott hiperhivatkozás" xfId="3"/>
    <cellStyle name="Normál" xfId="0" builtinId="0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83"/>
  <sheetViews>
    <sheetView tabSelected="1" zoomScaleNormal="100" workbookViewId="0">
      <selection activeCell="B1" sqref="B1"/>
    </sheetView>
  </sheetViews>
  <sheetFormatPr defaultRowHeight="15.75"/>
  <cols>
    <col min="1" max="1" width="4.83203125" style="2" customWidth="1"/>
    <col min="2" max="2" width="31.1640625" style="1" customWidth="1"/>
    <col min="3" max="4" width="9" style="1" customWidth="1"/>
    <col min="5" max="5" width="9.5" style="1" customWidth="1"/>
    <col min="6" max="6" width="8.83203125" style="1" customWidth="1"/>
    <col min="7" max="7" width="8.6640625" style="1" customWidth="1"/>
    <col min="8" max="8" width="8.83203125" style="1" customWidth="1"/>
    <col min="9" max="9" width="8.1640625" style="1" customWidth="1"/>
    <col min="10" max="14" width="9.5" style="1" customWidth="1"/>
    <col min="15" max="15" width="12.6640625" style="2" customWidth="1"/>
    <col min="16" max="16384" width="9.33203125" style="1"/>
  </cols>
  <sheetData>
    <row r="1" spans="1:15">
      <c r="B1" s="1" t="s">
        <v>63</v>
      </c>
    </row>
    <row r="3" spans="1:15" ht="31.5" customHeight="1">
      <c r="A3" s="37" t="s">
        <v>62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ht="16.5" thickBot="1">
      <c r="O4" s="32" t="s">
        <v>61</v>
      </c>
    </row>
    <row r="5" spans="1:15" s="2" customFormat="1" ht="26.1" customHeight="1" thickBot="1">
      <c r="A5" s="31" t="s">
        <v>60</v>
      </c>
      <c r="B5" s="30" t="s">
        <v>59</v>
      </c>
      <c r="C5" s="30" t="s">
        <v>58</v>
      </c>
      <c r="D5" s="30" t="s">
        <v>57</v>
      </c>
      <c r="E5" s="30" t="s">
        <v>56</v>
      </c>
      <c r="F5" s="30" t="s">
        <v>55</v>
      </c>
      <c r="G5" s="30" t="s">
        <v>54</v>
      </c>
      <c r="H5" s="30" t="s">
        <v>53</v>
      </c>
      <c r="I5" s="30" t="s">
        <v>52</v>
      </c>
      <c r="J5" s="30" t="s">
        <v>51</v>
      </c>
      <c r="K5" s="30" t="s">
        <v>50</v>
      </c>
      <c r="L5" s="30" t="s">
        <v>49</v>
      </c>
      <c r="M5" s="30" t="s">
        <v>48</v>
      </c>
      <c r="N5" s="30" t="s">
        <v>47</v>
      </c>
      <c r="O5" s="29" t="s">
        <v>46</v>
      </c>
    </row>
    <row r="6" spans="1:15" s="10" customFormat="1" ht="15" customHeight="1" thickBot="1">
      <c r="A6" s="24" t="s">
        <v>45</v>
      </c>
      <c r="B6" s="34" t="s">
        <v>44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6"/>
    </row>
    <row r="7" spans="1:15" s="10" customFormat="1" ht="22.5">
      <c r="A7" s="28" t="s">
        <v>43</v>
      </c>
      <c r="B7" s="27" t="s">
        <v>42</v>
      </c>
      <c r="C7" s="26">
        <v>12966</v>
      </c>
      <c r="D7" s="26">
        <v>8644</v>
      </c>
      <c r="E7" s="26">
        <v>8644</v>
      </c>
      <c r="F7" s="26">
        <v>8644</v>
      </c>
      <c r="G7" s="26">
        <v>8644</v>
      </c>
      <c r="H7" s="26">
        <v>8644</v>
      </c>
      <c r="I7" s="26">
        <v>8644</v>
      </c>
      <c r="J7" s="26">
        <v>8644</v>
      </c>
      <c r="K7" s="26">
        <v>17446</v>
      </c>
      <c r="L7" s="26">
        <v>8644</v>
      </c>
      <c r="M7" s="26">
        <v>8644</v>
      </c>
      <c r="N7" s="26">
        <v>8643</v>
      </c>
      <c r="O7" s="20">
        <f t="shared" ref="O7:O15" si="0">SUM(C7:N7)</f>
        <v>116851</v>
      </c>
    </row>
    <row r="8" spans="1:15" s="14" customFormat="1" ht="22.5">
      <c r="A8" s="18" t="s">
        <v>41</v>
      </c>
      <c r="B8" s="19" t="s">
        <v>40</v>
      </c>
      <c r="C8" s="16">
        <v>4018</v>
      </c>
      <c r="D8" s="16">
        <v>4018</v>
      </c>
      <c r="E8" s="16">
        <v>4018</v>
      </c>
      <c r="F8" s="16">
        <v>4018</v>
      </c>
      <c r="G8" s="16">
        <v>4018</v>
      </c>
      <c r="H8" s="16">
        <v>5688</v>
      </c>
      <c r="I8" s="16">
        <v>4018</v>
      </c>
      <c r="J8" s="16">
        <v>4018</v>
      </c>
      <c r="K8" s="16">
        <v>4018</v>
      </c>
      <c r="L8" s="16">
        <v>4018</v>
      </c>
      <c r="M8" s="16">
        <v>4017</v>
      </c>
      <c r="N8" s="16">
        <v>4017</v>
      </c>
      <c r="O8" s="15">
        <f t="shared" si="0"/>
        <v>49884</v>
      </c>
    </row>
    <row r="9" spans="1:15" s="14" customFormat="1" ht="22.5">
      <c r="A9" s="18" t="s">
        <v>39</v>
      </c>
      <c r="B9" s="25" t="s">
        <v>38</v>
      </c>
      <c r="C9" s="21"/>
      <c r="D9" s="21"/>
      <c r="E9" s="21"/>
      <c r="F9" s="21"/>
      <c r="G9" s="21"/>
      <c r="H9" s="21">
        <v>43102</v>
      </c>
      <c r="I9" s="21"/>
      <c r="J9" s="21"/>
      <c r="K9" s="21"/>
      <c r="L9" s="21"/>
      <c r="M9" s="21"/>
      <c r="N9" s="21"/>
      <c r="O9" s="15">
        <f t="shared" si="0"/>
        <v>43102</v>
      </c>
    </row>
    <row r="10" spans="1:15" s="14" customFormat="1" ht="14.1" customHeight="1">
      <c r="A10" s="18" t="s">
        <v>37</v>
      </c>
      <c r="B10" s="17" t="s">
        <v>36</v>
      </c>
      <c r="C10" s="16">
        <v>100</v>
      </c>
      <c r="D10" s="16">
        <v>50</v>
      </c>
      <c r="E10" s="16">
        <v>2600</v>
      </c>
      <c r="F10" s="16">
        <v>200</v>
      </c>
      <c r="G10" s="16">
        <v>300</v>
      </c>
      <c r="H10" s="16">
        <v>1000</v>
      </c>
      <c r="I10" s="16">
        <v>200</v>
      </c>
      <c r="J10" s="16">
        <v>350</v>
      </c>
      <c r="K10" s="16">
        <v>2600</v>
      </c>
      <c r="L10" s="16">
        <v>400</v>
      </c>
      <c r="M10" s="16">
        <v>400</v>
      </c>
      <c r="N10" s="16">
        <v>400</v>
      </c>
      <c r="O10" s="15">
        <f t="shared" si="0"/>
        <v>8600</v>
      </c>
    </row>
    <row r="11" spans="1:15" s="14" customFormat="1" ht="14.1" customHeight="1">
      <c r="A11" s="18" t="s">
        <v>35</v>
      </c>
      <c r="B11" s="17" t="s">
        <v>34</v>
      </c>
      <c r="C11" s="16">
        <v>882</v>
      </c>
      <c r="D11" s="16">
        <v>882</v>
      </c>
      <c r="E11" s="16">
        <v>882</v>
      </c>
      <c r="F11" s="16">
        <v>882</v>
      </c>
      <c r="G11" s="16">
        <v>882</v>
      </c>
      <c r="H11" s="16">
        <v>882</v>
      </c>
      <c r="I11" s="16">
        <v>882</v>
      </c>
      <c r="J11" s="16">
        <v>882</v>
      </c>
      <c r="K11" s="16">
        <v>883</v>
      </c>
      <c r="L11" s="16">
        <v>883</v>
      </c>
      <c r="M11" s="16">
        <v>883</v>
      </c>
      <c r="N11" s="16">
        <v>883</v>
      </c>
      <c r="O11" s="15">
        <f t="shared" si="0"/>
        <v>10588</v>
      </c>
    </row>
    <row r="12" spans="1:15" s="14" customFormat="1" ht="14.1" customHeight="1">
      <c r="A12" s="18" t="s">
        <v>33</v>
      </c>
      <c r="B12" s="17" t="s">
        <v>32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5">
        <v>0</v>
      </c>
    </row>
    <row r="13" spans="1:15" s="14" customFormat="1" ht="14.1" customHeight="1">
      <c r="A13" s="18" t="s">
        <v>31</v>
      </c>
      <c r="B13" s="17" t="s">
        <v>30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5">
        <f t="shared" si="0"/>
        <v>0</v>
      </c>
    </row>
    <row r="14" spans="1:15" s="14" customFormat="1" ht="22.5">
      <c r="A14" s="18" t="s">
        <v>29</v>
      </c>
      <c r="B14" s="19" t="s">
        <v>28</v>
      </c>
      <c r="C14" s="16">
        <v>83</v>
      </c>
      <c r="D14" s="16">
        <v>83</v>
      </c>
      <c r="E14" s="16">
        <v>83</v>
      </c>
      <c r="F14" s="16">
        <v>83</v>
      </c>
      <c r="G14" s="16">
        <v>83</v>
      </c>
      <c r="H14" s="16">
        <v>83</v>
      </c>
      <c r="I14" s="16">
        <v>83</v>
      </c>
      <c r="J14" s="16">
        <v>83</v>
      </c>
      <c r="K14" s="16">
        <v>84</v>
      </c>
      <c r="L14" s="16">
        <v>84</v>
      </c>
      <c r="M14" s="16">
        <v>84</v>
      </c>
      <c r="N14" s="16">
        <v>84</v>
      </c>
      <c r="O14" s="15">
        <f t="shared" si="0"/>
        <v>1000</v>
      </c>
    </row>
    <row r="15" spans="1:15" s="14" customFormat="1" ht="14.1" customHeight="1" thickBot="1">
      <c r="A15" s="18" t="s">
        <v>27</v>
      </c>
      <c r="B15" s="17" t="s">
        <v>26</v>
      </c>
      <c r="C15" s="16">
        <v>5902</v>
      </c>
      <c r="D15" s="16">
        <v>0</v>
      </c>
      <c r="E15" s="16"/>
      <c r="F15" s="16"/>
      <c r="G15" s="16"/>
      <c r="H15" s="16"/>
      <c r="I15" s="16">
        <v>5000</v>
      </c>
      <c r="J15" s="16"/>
      <c r="K15" s="16"/>
      <c r="L15" s="16"/>
      <c r="M15" s="16"/>
      <c r="N15" s="16"/>
      <c r="O15" s="15">
        <f t="shared" si="0"/>
        <v>10902</v>
      </c>
    </row>
    <row r="16" spans="1:15" s="10" customFormat="1" ht="15.95" customHeight="1" thickBot="1">
      <c r="A16" s="24" t="s">
        <v>25</v>
      </c>
      <c r="B16" s="13" t="s">
        <v>24</v>
      </c>
      <c r="C16" s="12">
        <f t="shared" ref="C16:M16" si="1">SUM(C7:C15)</f>
        <v>23951</v>
      </c>
      <c r="D16" s="12">
        <f t="shared" si="1"/>
        <v>13677</v>
      </c>
      <c r="E16" s="12">
        <f t="shared" si="1"/>
        <v>16227</v>
      </c>
      <c r="F16" s="12">
        <f t="shared" si="1"/>
        <v>13827</v>
      </c>
      <c r="G16" s="12">
        <f t="shared" si="1"/>
        <v>13927</v>
      </c>
      <c r="H16" s="12">
        <f t="shared" si="1"/>
        <v>59399</v>
      </c>
      <c r="I16" s="12">
        <f t="shared" si="1"/>
        <v>18827</v>
      </c>
      <c r="J16" s="12">
        <f t="shared" si="1"/>
        <v>13977</v>
      </c>
      <c r="K16" s="12">
        <f t="shared" si="1"/>
        <v>25031</v>
      </c>
      <c r="L16" s="12">
        <f t="shared" si="1"/>
        <v>14029</v>
      </c>
      <c r="M16" s="12">
        <f t="shared" si="1"/>
        <v>14028</v>
      </c>
      <c r="N16" s="12">
        <f>SUM(N7:N15)</f>
        <v>14027</v>
      </c>
      <c r="O16" s="33">
        <f>SUM(C16:N16)</f>
        <v>240927</v>
      </c>
    </row>
    <row r="17" spans="1:15" s="10" customFormat="1" ht="15" customHeight="1" thickBot="1">
      <c r="A17" s="24" t="s">
        <v>23</v>
      </c>
      <c r="B17" s="34" t="s">
        <v>22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6"/>
    </row>
    <row r="18" spans="1:15" s="14" customFormat="1" ht="14.1" customHeight="1">
      <c r="A18" s="23" t="s">
        <v>21</v>
      </c>
      <c r="B18" s="22" t="s">
        <v>20</v>
      </c>
      <c r="C18" s="21">
        <v>7826</v>
      </c>
      <c r="D18" s="21">
        <v>7826</v>
      </c>
      <c r="E18" s="21">
        <v>7826</v>
      </c>
      <c r="F18" s="21">
        <v>7826</v>
      </c>
      <c r="G18" s="21">
        <v>7826</v>
      </c>
      <c r="H18" s="21">
        <v>7826</v>
      </c>
      <c r="I18" s="21">
        <v>7826</v>
      </c>
      <c r="J18" s="21">
        <v>7826</v>
      </c>
      <c r="K18" s="21">
        <v>7826</v>
      </c>
      <c r="L18" s="21">
        <v>7826</v>
      </c>
      <c r="M18" s="21">
        <v>7826</v>
      </c>
      <c r="N18" s="21">
        <v>7826</v>
      </c>
      <c r="O18" s="20">
        <f t="shared" ref="O18:O27" si="2">SUM(C18:N18)</f>
        <v>93912</v>
      </c>
    </row>
    <row r="19" spans="1:15" s="14" customFormat="1" ht="27" customHeight="1">
      <c r="A19" s="18" t="s">
        <v>19</v>
      </c>
      <c r="B19" s="19" t="s">
        <v>18</v>
      </c>
      <c r="C19" s="16">
        <v>1658</v>
      </c>
      <c r="D19" s="16">
        <v>1658</v>
      </c>
      <c r="E19" s="16">
        <v>1659</v>
      </c>
      <c r="F19" s="16">
        <v>1659</v>
      </c>
      <c r="G19" s="16">
        <v>1659</v>
      </c>
      <c r="H19" s="16">
        <v>1659</v>
      </c>
      <c r="I19" s="16">
        <v>1659</v>
      </c>
      <c r="J19" s="16">
        <v>1659</v>
      </c>
      <c r="K19" s="16">
        <v>1659</v>
      </c>
      <c r="L19" s="16">
        <v>1659</v>
      </c>
      <c r="M19" s="16">
        <v>1659</v>
      </c>
      <c r="N19" s="16">
        <v>1658</v>
      </c>
      <c r="O19" s="15">
        <f t="shared" si="2"/>
        <v>19905</v>
      </c>
    </row>
    <row r="20" spans="1:15" s="14" customFormat="1" ht="14.1" customHeight="1">
      <c r="A20" s="18" t="s">
        <v>17</v>
      </c>
      <c r="B20" s="17" t="s">
        <v>16</v>
      </c>
      <c r="C20" s="16">
        <v>3521</v>
      </c>
      <c r="D20" s="16">
        <v>3521</v>
      </c>
      <c r="E20" s="16">
        <v>3521</v>
      </c>
      <c r="F20" s="16">
        <v>3521</v>
      </c>
      <c r="G20" s="16">
        <v>3521</v>
      </c>
      <c r="H20" s="16">
        <v>5191</v>
      </c>
      <c r="I20" s="16">
        <v>3521</v>
      </c>
      <c r="J20" s="16">
        <v>3521</v>
      </c>
      <c r="K20" s="16">
        <v>3521</v>
      </c>
      <c r="L20" s="16">
        <v>3521</v>
      </c>
      <c r="M20" s="16">
        <v>3521</v>
      </c>
      <c r="N20" s="16">
        <v>3521</v>
      </c>
      <c r="O20" s="15">
        <f t="shared" si="2"/>
        <v>43922</v>
      </c>
    </row>
    <row r="21" spans="1:15" s="14" customFormat="1" ht="14.1" customHeight="1">
      <c r="A21" s="18" t="s">
        <v>15</v>
      </c>
      <c r="B21" s="17" t="s">
        <v>14</v>
      </c>
      <c r="C21" s="16">
        <v>2388</v>
      </c>
      <c r="D21" s="16">
        <v>2388</v>
      </c>
      <c r="E21" s="16">
        <v>2388</v>
      </c>
      <c r="F21" s="16">
        <v>2388</v>
      </c>
      <c r="G21" s="16">
        <v>2388</v>
      </c>
      <c r="H21" s="16">
        <v>2388</v>
      </c>
      <c r="I21" s="16">
        <v>2388</v>
      </c>
      <c r="J21" s="16">
        <v>2388</v>
      </c>
      <c r="K21" s="16">
        <v>2388</v>
      </c>
      <c r="L21" s="16">
        <v>2388</v>
      </c>
      <c r="M21" s="16">
        <v>2387</v>
      </c>
      <c r="N21" s="16">
        <v>2387</v>
      </c>
      <c r="O21" s="15">
        <f t="shared" si="2"/>
        <v>28654</v>
      </c>
    </row>
    <row r="22" spans="1:15" s="14" customFormat="1" ht="14.1" customHeight="1">
      <c r="A22" s="18" t="s">
        <v>13</v>
      </c>
      <c r="B22" s="17" t="s">
        <v>12</v>
      </c>
      <c r="C22" s="16">
        <v>575</v>
      </c>
      <c r="D22" s="16">
        <v>575</v>
      </c>
      <c r="E22" s="16">
        <v>575</v>
      </c>
      <c r="F22" s="16">
        <v>575</v>
      </c>
      <c r="G22" s="16">
        <v>575</v>
      </c>
      <c r="H22" s="16">
        <v>575</v>
      </c>
      <c r="I22" s="16">
        <v>575</v>
      </c>
      <c r="J22" s="16">
        <v>575</v>
      </c>
      <c r="K22" s="16">
        <v>575</v>
      </c>
      <c r="L22" s="16">
        <v>575</v>
      </c>
      <c r="M22" s="16">
        <v>575</v>
      </c>
      <c r="N22" s="16">
        <v>575</v>
      </c>
      <c r="O22" s="15">
        <f t="shared" si="2"/>
        <v>6900</v>
      </c>
    </row>
    <row r="23" spans="1:15" s="14" customFormat="1" ht="14.1" customHeight="1">
      <c r="A23" s="18" t="s">
        <v>11</v>
      </c>
      <c r="B23" s="17" t="s">
        <v>10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5">
        <v>0</v>
      </c>
    </row>
    <row r="24" spans="1:15" s="14" customFormat="1">
      <c r="A24" s="18" t="s">
        <v>9</v>
      </c>
      <c r="B24" s="19" t="s">
        <v>8</v>
      </c>
      <c r="C24" s="16"/>
      <c r="D24" s="16"/>
      <c r="E24" s="16"/>
      <c r="F24" s="16"/>
      <c r="G24" s="16"/>
      <c r="H24" s="16">
        <v>43102</v>
      </c>
      <c r="I24" s="16"/>
      <c r="J24" s="16"/>
      <c r="K24" s="16"/>
      <c r="L24" s="16"/>
      <c r="M24" s="16"/>
      <c r="N24" s="16"/>
      <c r="O24" s="15">
        <f t="shared" si="2"/>
        <v>43102</v>
      </c>
    </row>
    <row r="25" spans="1:15" s="14" customFormat="1" ht="14.1" customHeight="1">
      <c r="A25" s="18" t="s">
        <v>7</v>
      </c>
      <c r="B25" s="17" t="s">
        <v>6</v>
      </c>
      <c r="C25" s="16">
        <v>11</v>
      </c>
      <c r="D25" s="16">
        <v>411</v>
      </c>
      <c r="E25" s="16">
        <v>11</v>
      </c>
      <c r="F25" s="16">
        <v>11</v>
      </c>
      <c r="G25" s="16">
        <v>11</v>
      </c>
      <c r="H25" s="16">
        <v>11</v>
      </c>
      <c r="I25" s="16">
        <v>11</v>
      </c>
      <c r="J25" s="16">
        <v>11</v>
      </c>
      <c r="K25" s="16">
        <v>11</v>
      </c>
      <c r="L25" s="16">
        <v>11</v>
      </c>
      <c r="M25" s="16">
        <v>11</v>
      </c>
      <c r="N25" s="16">
        <v>11</v>
      </c>
      <c r="O25" s="15">
        <f t="shared" si="2"/>
        <v>532</v>
      </c>
    </row>
    <row r="26" spans="1:15" s="14" customFormat="1" ht="14.1" customHeight="1" thickBot="1">
      <c r="A26" s="18" t="s">
        <v>5</v>
      </c>
      <c r="B26" s="17" t="s">
        <v>4</v>
      </c>
      <c r="C26" s="16"/>
      <c r="D26" s="16"/>
      <c r="E26" s="16"/>
      <c r="F26" s="16"/>
      <c r="G26" s="16"/>
      <c r="H26" s="16">
        <v>2500</v>
      </c>
      <c r="I26" s="16"/>
      <c r="J26" s="16"/>
      <c r="K26" s="16"/>
      <c r="L26" s="16"/>
      <c r="M26" s="16">
        <v>1500</v>
      </c>
      <c r="N26" s="16"/>
      <c r="O26" s="15">
        <f t="shared" si="2"/>
        <v>4000</v>
      </c>
    </row>
    <row r="27" spans="1:15" s="10" customFormat="1" ht="15.95" customHeight="1" thickBot="1">
      <c r="A27" s="9" t="s">
        <v>3</v>
      </c>
      <c r="B27" s="13" t="s">
        <v>2</v>
      </c>
      <c r="C27" s="12">
        <f t="shared" ref="C27:N27" si="3">SUM(C18:C26)</f>
        <v>15979</v>
      </c>
      <c r="D27" s="12">
        <f t="shared" si="3"/>
        <v>16379</v>
      </c>
      <c r="E27" s="12">
        <f t="shared" si="3"/>
        <v>15980</v>
      </c>
      <c r="F27" s="12">
        <f t="shared" si="3"/>
        <v>15980</v>
      </c>
      <c r="G27" s="12">
        <f t="shared" si="3"/>
        <v>15980</v>
      </c>
      <c r="H27" s="12">
        <f t="shared" si="3"/>
        <v>63252</v>
      </c>
      <c r="I27" s="12">
        <f t="shared" si="3"/>
        <v>15980</v>
      </c>
      <c r="J27" s="12">
        <f t="shared" si="3"/>
        <v>15980</v>
      </c>
      <c r="K27" s="12">
        <f t="shared" si="3"/>
        <v>15980</v>
      </c>
      <c r="L27" s="12">
        <f t="shared" si="3"/>
        <v>15980</v>
      </c>
      <c r="M27" s="12">
        <f t="shared" si="3"/>
        <v>17479</v>
      </c>
      <c r="N27" s="12">
        <f t="shared" si="3"/>
        <v>15978</v>
      </c>
      <c r="O27" s="11">
        <f t="shared" si="2"/>
        <v>240927</v>
      </c>
    </row>
    <row r="28" spans="1:15" ht="16.5" thickBot="1">
      <c r="A28" s="9" t="s">
        <v>1</v>
      </c>
      <c r="B28" s="8" t="s">
        <v>0</v>
      </c>
      <c r="C28" s="7">
        <f t="shared" ref="C28:O28" si="4">C16-C27</f>
        <v>7972</v>
      </c>
      <c r="D28" s="7">
        <f t="shared" si="4"/>
        <v>-2702</v>
      </c>
      <c r="E28" s="7">
        <f t="shared" si="4"/>
        <v>247</v>
      </c>
      <c r="F28" s="7">
        <f t="shared" si="4"/>
        <v>-2153</v>
      </c>
      <c r="G28" s="7">
        <f t="shared" si="4"/>
        <v>-2053</v>
      </c>
      <c r="H28" s="7">
        <f t="shared" si="4"/>
        <v>-3853</v>
      </c>
      <c r="I28" s="7">
        <f t="shared" si="4"/>
        <v>2847</v>
      </c>
      <c r="J28" s="7">
        <f t="shared" si="4"/>
        <v>-2003</v>
      </c>
      <c r="K28" s="7">
        <f t="shared" si="4"/>
        <v>9051</v>
      </c>
      <c r="L28" s="7">
        <f t="shared" si="4"/>
        <v>-1951</v>
      </c>
      <c r="M28" s="7">
        <f t="shared" si="4"/>
        <v>-3451</v>
      </c>
      <c r="N28" s="7">
        <f t="shared" si="4"/>
        <v>-1951</v>
      </c>
      <c r="O28" s="6">
        <f t="shared" si="4"/>
        <v>0</v>
      </c>
    </row>
    <row r="29" spans="1:15">
      <c r="A29" s="5"/>
    </row>
    <row r="30" spans="1:15">
      <c r="B30" s="4"/>
      <c r="C30" s="3"/>
      <c r="D30" s="3"/>
      <c r="O30" s="1"/>
    </row>
    <row r="31" spans="1:15">
      <c r="O31" s="1"/>
    </row>
    <row r="32" spans="1:15">
      <c r="O32" s="1"/>
    </row>
    <row r="33" spans="15:15">
      <c r="O33" s="1"/>
    </row>
    <row r="34" spans="15:15">
      <c r="O34" s="1"/>
    </row>
    <row r="35" spans="15:15">
      <c r="O35" s="1"/>
    </row>
    <row r="36" spans="15:15">
      <c r="O36" s="1"/>
    </row>
    <row r="37" spans="15:15">
      <c r="O37" s="1"/>
    </row>
    <row r="38" spans="15:15">
      <c r="O38" s="1"/>
    </row>
    <row r="39" spans="15:15">
      <c r="O39" s="1"/>
    </row>
    <row r="40" spans="15:15">
      <c r="O40" s="1"/>
    </row>
    <row r="41" spans="15:15">
      <c r="O41" s="1"/>
    </row>
    <row r="42" spans="15:15">
      <c r="O42" s="1"/>
    </row>
    <row r="43" spans="15:15">
      <c r="O43" s="1"/>
    </row>
    <row r="44" spans="15:15">
      <c r="O44" s="1"/>
    </row>
    <row r="45" spans="15:15">
      <c r="O45" s="1"/>
    </row>
    <row r="46" spans="15:15">
      <c r="O46" s="1"/>
    </row>
    <row r="47" spans="15:15">
      <c r="O47" s="1"/>
    </row>
    <row r="48" spans="15:15">
      <c r="O48" s="1"/>
    </row>
    <row r="49" spans="15:15">
      <c r="O49" s="1"/>
    </row>
    <row r="50" spans="15:15">
      <c r="O50" s="1"/>
    </row>
    <row r="51" spans="15:15">
      <c r="O51" s="1"/>
    </row>
    <row r="52" spans="15:15">
      <c r="O52" s="1"/>
    </row>
    <row r="53" spans="15:15">
      <c r="O53" s="1"/>
    </row>
    <row r="54" spans="15:15">
      <c r="O54" s="1"/>
    </row>
    <row r="55" spans="15:15">
      <c r="O55" s="1"/>
    </row>
    <row r="56" spans="15:15">
      <c r="O56" s="1"/>
    </row>
    <row r="57" spans="15:15">
      <c r="O57" s="1"/>
    </row>
    <row r="58" spans="15:15">
      <c r="O58" s="1"/>
    </row>
    <row r="59" spans="15:15">
      <c r="O59" s="1"/>
    </row>
    <row r="60" spans="15:15">
      <c r="O60" s="1"/>
    </row>
    <row r="61" spans="15:15">
      <c r="O61" s="1"/>
    </row>
    <row r="62" spans="15:15">
      <c r="O62" s="1"/>
    </row>
    <row r="63" spans="15:15">
      <c r="O63" s="1"/>
    </row>
    <row r="64" spans="15:15">
      <c r="O64" s="1"/>
    </row>
    <row r="65" spans="15:15">
      <c r="O65" s="1"/>
    </row>
    <row r="66" spans="15:15">
      <c r="O66" s="1"/>
    </row>
    <row r="67" spans="15:15">
      <c r="O67" s="1"/>
    </row>
    <row r="68" spans="15:15">
      <c r="O68" s="1"/>
    </row>
    <row r="69" spans="15:15">
      <c r="O69" s="1"/>
    </row>
    <row r="70" spans="15:15">
      <c r="O70" s="1"/>
    </row>
    <row r="71" spans="15:15">
      <c r="O71" s="1"/>
    </row>
    <row r="72" spans="15:15">
      <c r="O72" s="1"/>
    </row>
    <row r="73" spans="15:15">
      <c r="O73" s="1"/>
    </row>
    <row r="74" spans="15:15">
      <c r="O74" s="1"/>
    </row>
    <row r="75" spans="15:15">
      <c r="O75" s="1"/>
    </row>
    <row r="76" spans="15:15">
      <c r="O76" s="1"/>
    </row>
    <row r="77" spans="15:15">
      <c r="O77" s="1"/>
    </row>
    <row r="78" spans="15:15">
      <c r="O78" s="1"/>
    </row>
    <row r="79" spans="15:15">
      <c r="O79" s="1"/>
    </row>
    <row r="80" spans="15:15">
      <c r="O80" s="1"/>
    </row>
    <row r="81" spans="15:15">
      <c r="O81" s="1"/>
    </row>
    <row r="82" spans="15:15">
      <c r="O82" s="1"/>
    </row>
    <row r="83" spans="15:15">
      <c r="O83" s="1"/>
    </row>
  </sheetData>
  <mergeCells count="3">
    <mergeCell ref="B6:O6"/>
    <mergeCell ref="B17:O17"/>
    <mergeCell ref="A3:O3"/>
  </mergeCells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számú 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Gazdálkodás</dc:creator>
  <cp:lastModifiedBy>PH 1</cp:lastModifiedBy>
  <cp:lastPrinted>2014-02-01T05:07:57Z</cp:lastPrinted>
  <dcterms:created xsi:type="dcterms:W3CDTF">2014-02-01T05:01:32Z</dcterms:created>
  <dcterms:modified xsi:type="dcterms:W3CDTF">2014-03-10T13:12:22Z</dcterms:modified>
</cp:coreProperties>
</file>