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drea\Desktop\RENDELETEK\Rendeletek 2016\zárszámadás\"/>
    </mc:Choice>
  </mc:AlternateContent>
  <bookViews>
    <workbookView xWindow="0" yWindow="0" windowWidth="20490" windowHeight="775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14" i="1" l="1"/>
  <c r="D12" i="1"/>
  <c r="D14" i="1" s="1"/>
  <c r="C31" i="1"/>
  <c r="D31" i="1"/>
  <c r="B12" i="1"/>
  <c r="B14" i="1" s="1"/>
  <c r="B31" i="1"/>
</calcChain>
</file>

<file path=xl/sharedStrings.xml><?xml version="1.0" encoding="utf-8"?>
<sst xmlns="http://schemas.openxmlformats.org/spreadsheetml/2006/main" count="52" uniqueCount="49">
  <si>
    <t xml:space="preserve">Pénzeszközátadás </t>
  </si>
  <si>
    <t>Eredeti előirányzat</t>
  </si>
  <si>
    <t>Módosított előirányzat</t>
  </si>
  <si>
    <t>Teljesítés (ezer Ft)</t>
  </si>
  <si>
    <t>Működési célú pénzeszközkiadás ÁHT belülre</t>
  </si>
  <si>
    <t>Civil szervezetek támogatása</t>
  </si>
  <si>
    <t>Működési célú pénzeszközkiadás ÁHT kívülre</t>
  </si>
  <si>
    <t>Tartalékok</t>
  </si>
  <si>
    <t>Egyéb működési célú kiadás összesen</t>
  </si>
  <si>
    <t>Rendszeres szoc. Segély</t>
  </si>
  <si>
    <t>Foglalkoztatást helyettesítő támogatás</t>
  </si>
  <si>
    <t>Lakásfenntertási támogatás normatív</t>
  </si>
  <si>
    <t>Közgyógy ellátás</t>
  </si>
  <si>
    <t>Pénzbeli önkormányzati segélyek:</t>
  </si>
  <si>
    <t>Önkormányzati segély</t>
  </si>
  <si>
    <t>Köztemetés</t>
  </si>
  <si>
    <t>Bursa</t>
  </si>
  <si>
    <t>Méltányossági ápolási díj</t>
  </si>
  <si>
    <t>Temetési segély</t>
  </si>
  <si>
    <t>Újszülött támogatás</t>
  </si>
  <si>
    <t>Természetbeni segély</t>
  </si>
  <si>
    <t>Eltartottak pénzbeli juttatásai</t>
  </si>
  <si>
    <t>Kedvezményezett</t>
  </si>
  <si>
    <t>Jogcím</t>
  </si>
  <si>
    <t>Adóeleng. összege</t>
  </si>
  <si>
    <t>magánszem.komm.adója</t>
  </si>
  <si>
    <t>Méltányosság</t>
  </si>
  <si>
    <t>Gépjárműadó mozgáskorl.kedv. 15 fő</t>
  </si>
  <si>
    <t>gépjárműadó</t>
  </si>
  <si>
    <t>Gépjárműadó mozgáskorl.kedv.  4fő</t>
  </si>
  <si>
    <t>Gépjárműadó helyi közlekedés (iskolabusz)1 fő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</si>
  <si>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</si>
  <si>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</si>
  <si>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</si>
  <si>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</si>
  <si>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</si>
  <si>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</si>
  <si>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</si>
  <si>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</si>
  <si>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</si>
  <si>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</si>
  <si>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Összesen:</t>
  </si>
  <si>
    <t>Adóelengedés</t>
  </si>
  <si>
    <t>31% , 4.500 Ft/év/fő</t>
  </si>
  <si>
    <t>ÁHT kívülre pénzeszköz átadás</t>
  </si>
  <si>
    <t>Elvonások, befizetések ( MÁK)</t>
  </si>
  <si>
    <t>70 éven felüli lakosok 135 fő</t>
  </si>
  <si>
    <t>Pázmánd Község Önkormányzatának Közvetlen és közvetett támogatások</t>
  </si>
  <si>
    <t>4. melléklet a 8 /2016. (V.20.)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</si>
</sst>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1" applyFont="1" applyAlignment="1"/>
    <xf numFmtId="0" fontId="3" fillId="0" borderId="0" xfId="1" applyFont="1" applyAlignment="1">
      <alignment horizontal="center"/>
    </xf>
    <xf numFmtId="0" fontId="5" fillId="0" borderId="1" xfId="1" applyFont="1" applyBorder="1"/>
    <xf numFmtId="0" fontId="2" fillId="0" borderId="2" xfId="1" applyBorder="1"/>
    <xf numFmtId="0" fontId="2" fillId="0" borderId="1" xfId="1" applyBorder="1"/>
    <xf numFmtId="3" fontId="2" fillId="0" borderId="1" xfId="1" applyNumberFormat="1" applyBorder="1"/>
    <xf numFmtId="3" fontId="2" fillId="0" borderId="1" xfId="1" applyNumberFormat="1" applyFill="1" applyBorder="1"/>
    <xf numFmtId="0" fontId="2" fillId="0" borderId="8" xfId="1" applyBorder="1"/>
    <xf numFmtId="0" fontId="2" fillId="0" borderId="9" xfId="1" applyBorder="1"/>
    <xf numFmtId="3" fontId="2" fillId="0" borderId="10" xfId="1" applyNumberForma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0" fillId="0" borderId="11" xfId="0" applyBorder="1"/>
    <xf numFmtId="0" fontId="1" fillId="0" borderId="11" xfId="0" applyFont="1" applyBorder="1"/>
    <xf numFmtId="164" fontId="1" fillId="0" borderId="11" xfId="2" applyNumberFormat="1" applyFont="1" applyBorder="1"/>
    <xf numFmtId="164" fontId="0" fillId="0" borderId="11" xfId="2" applyNumberFormat="1" applyFont="1" applyBorder="1"/>
    <xf numFmtId="0" fontId="2" fillId="0" borderId="3" xfId="1" applyBorder="1" applyAlignment="1">
      <alignment horizontal="left"/>
    </xf>
    <xf numFmtId="0" fontId="2" fillId="0" borderId="4" xfId="1" applyBorder="1" applyAlignment="1">
      <alignment horizontal="left"/>
    </xf>
    <xf numFmtId="0" fontId="2" fillId="0" borderId="2" xfId="1" applyBorder="1" applyAlignment="1">
      <alignment horizontal="left"/>
    </xf>
    <xf numFmtId="0" fontId="2" fillId="0" borderId="5" xfId="1" applyBorder="1" applyAlignment="1">
      <alignment horizontal="left"/>
    </xf>
    <xf numFmtId="0" fontId="2" fillId="0" borderId="6" xfId="1" applyBorder="1" applyAlignment="1">
      <alignment horizontal="left"/>
    </xf>
    <xf numFmtId="0" fontId="2" fillId="0" borderId="7" xfId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</cellXfs>
  <cellStyles count="3">
    <cellStyle name="Ezres" xfId="2" builtinId="3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BreakPreview" zoomScaleNormal="100" zoomScaleSheetLayoutView="100" workbookViewId="0">
      <selection activeCell="I5" sqref="I5"/>
    </sheetView>
  </sheetViews>
  <sheetFormatPr defaultRowHeight="15" x14ac:dyDescent="0.25"/>
  <cols>
    <col min="1" max="1" width="41.85546875" bestFit="1" customWidth="1"/>
    <col min="2" max="2" width="22.28515625" bestFit="1" customWidth="1"/>
    <col min="3" max="3" width="19" customWidth="1"/>
    <col min="4" max="4" width="18.42578125" bestFit="1" customWidth="1"/>
  </cols>
  <sheetData>
    <row r="1" spans="1:7" ht="15.75" x14ac:dyDescent="0.25">
      <c r="A1" s="24" t="s">
        <v>48</v>
      </c>
      <c r="B1" s="24"/>
      <c r="C1" s="24"/>
      <c r="D1" s="24"/>
      <c r="E1" s="1"/>
      <c r="F1" s="1"/>
      <c r="G1" s="1"/>
    </row>
    <row r="2" spans="1:7" ht="15.75" x14ac:dyDescent="0.25">
      <c r="A2" s="2"/>
      <c r="B2" s="2"/>
      <c r="C2" s="2"/>
      <c r="D2" s="2"/>
      <c r="E2" s="1"/>
      <c r="F2" s="1"/>
      <c r="G2" s="1"/>
    </row>
    <row r="3" spans="1:7" x14ac:dyDescent="0.25">
      <c r="A3" s="23" t="s">
        <v>47</v>
      </c>
      <c r="B3" s="23"/>
      <c r="C3" s="23"/>
      <c r="D3" s="23"/>
    </row>
    <row r="4" spans="1:7" ht="15.75" thickBot="1" x14ac:dyDescent="0.3"/>
    <row r="5" spans="1:7" ht="41.25" customHeight="1" thickBot="1" x14ac:dyDescent="0.3">
      <c r="A5" s="11" t="s">
        <v>0</v>
      </c>
      <c r="B5" s="12" t="s">
        <v>1</v>
      </c>
      <c r="C5" s="12" t="s">
        <v>2</v>
      </c>
      <c r="D5" s="12" t="s">
        <v>3</v>
      </c>
    </row>
    <row r="6" spans="1:7" ht="15.75" thickBot="1" x14ac:dyDescent="0.3">
      <c r="A6" s="13"/>
      <c r="B6" s="13"/>
      <c r="C6" s="13"/>
      <c r="D6" s="13"/>
    </row>
    <row r="7" spans="1:7" ht="15.75" thickBot="1" x14ac:dyDescent="0.3">
      <c r="A7" s="13"/>
      <c r="B7" s="13"/>
      <c r="C7" s="13"/>
      <c r="D7" s="13"/>
    </row>
    <row r="8" spans="1:7" ht="15.75" thickBot="1" x14ac:dyDescent="0.3">
      <c r="A8" s="14" t="s">
        <v>45</v>
      </c>
      <c r="B8" s="14"/>
      <c r="C8" s="15">
        <v>674</v>
      </c>
      <c r="D8" s="15">
        <v>674</v>
      </c>
    </row>
    <row r="9" spans="1:7" ht="15.75" thickBot="1" x14ac:dyDescent="0.3">
      <c r="A9" s="14" t="s">
        <v>4</v>
      </c>
      <c r="B9" s="15">
        <v>3300</v>
      </c>
      <c r="C9" s="15">
        <v>3300</v>
      </c>
      <c r="D9" s="15">
        <v>3051</v>
      </c>
    </row>
    <row r="10" spans="1:7" ht="15.75" thickBot="1" x14ac:dyDescent="0.3">
      <c r="A10" s="13" t="s">
        <v>5</v>
      </c>
      <c r="B10" s="16">
        <v>3255</v>
      </c>
      <c r="C10" s="16">
        <v>3255</v>
      </c>
      <c r="D10" s="16">
        <v>3255</v>
      </c>
    </row>
    <row r="11" spans="1:7" ht="15.75" thickBot="1" x14ac:dyDescent="0.3">
      <c r="A11" s="13" t="s">
        <v>44</v>
      </c>
      <c r="B11" s="16">
        <v>1980</v>
      </c>
      <c r="C11" s="16">
        <v>10495</v>
      </c>
      <c r="D11" s="16">
        <v>10489</v>
      </c>
    </row>
    <row r="12" spans="1:7" ht="15.75" thickBot="1" x14ac:dyDescent="0.3">
      <c r="A12" s="14" t="s">
        <v>6</v>
      </c>
      <c r="B12" s="15">
        <f>SUM(B10:B11)</f>
        <v>5235</v>
      </c>
      <c r="C12" s="15">
        <v>13750</v>
      </c>
      <c r="D12" s="15">
        <f>SUM(D10:D11)</f>
        <v>13744</v>
      </c>
    </row>
    <row r="13" spans="1:7" ht="15.75" thickBot="1" x14ac:dyDescent="0.3">
      <c r="A13" s="14" t="s">
        <v>7</v>
      </c>
      <c r="B13" s="15">
        <v>265168</v>
      </c>
      <c r="C13" s="15">
        <v>309808</v>
      </c>
      <c r="D13" s="16">
        <v>0</v>
      </c>
    </row>
    <row r="14" spans="1:7" ht="15.75" thickBot="1" x14ac:dyDescent="0.3">
      <c r="A14" s="14" t="s">
        <v>8</v>
      </c>
      <c r="B14" s="15">
        <f>SUM(B9,B12:B13)</f>
        <v>273703</v>
      </c>
      <c r="C14" s="15">
        <f>SUM(C9,C12:C13,C8)</f>
        <v>327532</v>
      </c>
      <c r="D14" s="15">
        <f>SUM(D9,D12:D13,D8)</f>
        <v>17469</v>
      </c>
    </row>
    <row r="15" spans="1:7" ht="15.75" thickBot="1" x14ac:dyDescent="0.3">
      <c r="A15" s="13"/>
      <c r="B15" s="16"/>
      <c r="C15" s="16"/>
      <c r="D15" s="16"/>
    </row>
    <row r="16" spans="1:7" ht="15.75" thickBot="1" x14ac:dyDescent="0.3">
      <c r="A16" s="13" t="s">
        <v>9</v>
      </c>
      <c r="B16" s="16">
        <v>445</v>
      </c>
      <c r="C16" s="16">
        <v>445</v>
      </c>
      <c r="D16" s="16">
        <v>300</v>
      </c>
    </row>
    <row r="17" spans="1:4" ht="15.75" thickBot="1" x14ac:dyDescent="0.3">
      <c r="A17" s="13" t="s">
        <v>10</v>
      </c>
      <c r="B17" s="16">
        <v>900</v>
      </c>
      <c r="C17" s="16">
        <v>900</v>
      </c>
      <c r="D17" s="16">
        <v>545</v>
      </c>
    </row>
    <row r="18" spans="1:4" ht="15.75" thickBot="1" x14ac:dyDescent="0.3">
      <c r="A18" s="13" t="s">
        <v>11</v>
      </c>
      <c r="B18" s="16">
        <v>1500</v>
      </c>
      <c r="C18" s="16">
        <v>1500</v>
      </c>
      <c r="D18" s="16">
        <v>905</v>
      </c>
    </row>
    <row r="19" spans="1:4" ht="15.75" thickBot="1" x14ac:dyDescent="0.3">
      <c r="A19" s="13" t="s">
        <v>12</v>
      </c>
      <c r="B19" s="16">
        <v>350</v>
      </c>
      <c r="C19" s="16">
        <v>350</v>
      </c>
      <c r="D19" s="16">
        <v>0</v>
      </c>
    </row>
    <row r="20" spans="1:4" ht="15.75" thickBot="1" x14ac:dyDescent="0.3">
      <c r="A20" s="13"/>
      <c r="B20" s="16"/>
      <c r="C20" s="16"/>
      <c r="D20" s="16"/>
    </row>
    <row r="21" spans="1:4" ht="15.75" thickBot="1" x14ac:dyDescent="0.3">
      <c r="A21" s="13" t="s">
        <v>13</v>
      </c>
      <c r="B21" s="16"/>
      <c r="C21" s="16"/>
      <c r="D21" s="13"/>
    </row>
    <row r="22" spans="1:4" ht="15.75" thickBot="1" x14ac:dyDescent="0.3">
      <c r="A22" s="13" t="s">
        <v>14</v>
      </c>
      <c r="B22" s="16">
        <v>1150</v>
      </c>
      <c r="C22" s="16">
        <v>1150</v>
      </c>
      <c r="D22" s="16">
        <v>909</v>
      </c>
    </row>
    <row r="23" spans="1:4" ht="15.75" thickBot="1" x14ac:dyDescent="0.3">
      <c r="A23" s="13" t="s">
        <v>15</v>
      </c>
      <c r="B23" s="16">
        <v>400</v>
      </c>
      <c r="C23" s="16">
        <v>400</v>
      </c>
      <c r="D23" s="16">
        <v>635</v>
      </c>
    </row>
    <row r="24" spans="1:4" ht="15.75" thickBot="1" x14ac:dyDescent="0.3">
      <c r="A24" s="13" t="s">
        <v>16</v>
      </c>
      <c r="B24" s="16">
        <v>500</v>
      </c>
      <c r="C24" s="16">
        <v>500</v>
      </c>
      <c r="D24" s="16">
        <v>375</v>
      </c>
    </row>
    <row r="25" spans="1:4" ht="15.75" thickBot="1" x14ac:dyDescent="0.3">
      <c r="A25" s="13" t="s">
        <v>17</v>
      </c>
      <c r="B25" s="16">
        <v>1000</v>
      </c>
      <c r="C25" s="16">
        <v>1000</v>
      </c>
      <c r="D25" s="16">
        <v>528</v>
      </c>
    </row>
    <row r="26" spans="1:4" ht="15.75" thickBot="1" x14ac:dyDescent="0.3">
      <c r="A26" s="13" t="s">
        <v>18</v>
      </c>
      <c r="B26" s="16">
        <v>400</v>
      </c>
      <c r="C26" s="16">
        <v>400</v>
      </c>
      <c r="D26" s="16">
        <v>280</v>
      </c>
    </row>
    <row r="27" spans="1:4" ht="15.75" thickBot="1" x14ac:dyDescent="0.3">
      <c r="A27" s="13" t="s">
        <v>19</v>
      </c>
      <c r="B27" s="16">
        <v>500</v>
      </c>
      <c r="C27" s="16">
        <v>500</v>
      </c>
      <c r="D27" s="16">
        <v>420</v>
      </c>
    </row>
    <row r="28" spans="1:4" ht="15.75" thickBot="1" x14ac:dyDescent="0.3">
      <c r="A28" s="13"/>
      <c r="B28" s="16"/>
      <c r="C28" s="16"/>
      <c r="D28" s="16"/>
    </row>
    <row r="29" spans="1:4" ht="15.75" thickBot="1" x14ac:dyDescent="0.3">
      <c r="A29" s="13"/>
      <c r="B29" s="16"/>
      <c r="C29" s="16"/>
      <c r="D29" s="16"/>
    </row>
    <row r="30" spans="1:4" ht="15.75" thickBot="1" x14ac:dyDescent="0.3">
      <c r="A30" s="13" t="s">
        <v>20</v>
      </c>
      <c r="B30" s="16">
        <v>1500</v>
      </c>
      <c r="C30" s="16">
        <v>1500</v>
      </c>
      <c r="D30" s="16">
        <v>1193</v>
      </c>
    </row>
    <row r="31" spans="1:4" ht="15.75" thickBot="1" x14ac:dyDescent="0.3">
      <c r="A31" s="14" t="s">
        <v>21</v>
      </c>
      <c r="B31" s="15">
        <f>SUM(B16:B30)</f>
        <v>8645</v>
      </c>
      <c r="C31" s="15">
        <f t="shared" ref="C31:D31" si="0">SUM(C16:C30)</f>
        <v>8645</v>
      </c>
      <c r="D31" s="15">
        <f t="shared" si="0"/>
        <v>6090</v>
      </c>
    </row>
    <row r="35" spans="1:4" x14ac:dyDescent="0.25">
      <c r="A35" s="3" t="s">
        <v>22</v>
      </c>
      <c r="B35" s="3" t="s">
        <v>23</v>
      </c>
      <c r="C35" s="3" t="s">
        <v>42</v>
      </c>
      <c r="D35" s="3" t="s">
        <v>24</v>
      </c>
    </row>
    <row r="36" spans="1:4" x14ac:dyDescent="0.25">
      <c r="A36" s="4" t="s">
        <v>46</v>
      </c>
      <c r="B36" s="5" t="s">
        <v>25</v>
      </c>
      <c r="C36" s="5" t="s">
        <v>43</v>
      </c>
      <c r="D36" s="6">
        <v>608</v>
      </c>
    </row>
    <row r="37" spans="1:4" x14ac:dyDescent="0.25">
      <c r="A37" s="4" t="s">
        <v>26</v>
      </c>
      <c r="B37" s="5" t="s">
        <v>25</v>
      </c>
      <c r="C37" s="5"/>
      <c r="D37" s="6"/>
    </row>
    <row r="38" spans="1:4" x14ac:dyDescent="0.25">
      <c r="A38" s="4" t="s">
        <v>27</v>
      </c>
      <c r="B38" s="5" t="s">
        <v>28</v>
      </c>
      <c r="C38" s="5"/>
      <c r="D38" s="6"/>
    </row>
    <row r="39" spans="1:4" x14ac:dyDescent="0.25">
      <c r="A39" s="4" t="s">
        <v>29</v>
      </c>
      <c r="B39" s="5" t="s">
        <v>28</v>
      </c>
      <c r="C39" s="5"/>
      <c r="D39" s="6"/>
    </row>
    <row r="40" spans="1:4" x14ac:dyDescent="0.25">
      <c r="A40" s="4" t="s">
        <v>30</v>
      </c>
      <c r="B40" s="5" t="s">
        <v>28</v>
      </c>
      <c r="C40" s="5"/>
      <c r="D40" s="6"/>
    </row>
    <row r="41" spans="1:4" x14ac:dyDescent="0.25">
      <c r="A41" s="4" t="s">
        <v>31</v>
      </c>
      <c r="B41" s="5" t="s">
        <v>32</v>
      </c>
      <c r="C41" s="5"/>
      <c r="D41" s="6"/>
    </row>
    <row r="42" spans="1:4" x14ac:dyDescent="0.25">
      <c r="A42" s="4" t="s">
        <v>33</v>
      </c>
      <c r="B42" s="5"/>
      <c r="C42" s="5"/>
      <c r="D42" s="6"/>
    </row>
    <row r="43" spans="1:4" x14ac:dyDescent="0.25">
      <c r="A43" s="4" t="s">
        <v>34</v>
      </c>
      <c r="B43" s="5"/>
      <c r="C43" s="5"/>
      <c r="D43" s="6"/>
    </row>
    <row r="44" spans="1:4" x14ac:dyDescent="0.25">
      <c r="A44" s="4" t="s">
        <v>35</v>
      </c>
      <c r="B44" s="5"/>
      <c r="C44" s="5"/>
      <c r="D44" s="6"/>
    </row>
    <row r="45" spans="1:4" x14ac:dyDescent="0.25">
      <c r="A45" s="17" t="s">
        <v>36</v>
      </c>
      <c r="B45" s="18"/>
      <c r="C45" s="19"/>
      <c r="D45" s="7"/>
    </row>
    <row r="46" spans="1:4" x14ac:dyDescent="0.25">
      <c r="A46" s="17" t="s">
        <v>37</v>
      </c>
      <c r="B46" s="18"/>
      <c r="C46" s="19"/>
      <c r="D46" s="7"/>
    </row>
    <row r="47" spans="1:4" x14ac:dyDescent="0.25">
      <c r="A47" s="17" t="s">
        <v>38</v>
      </c>
      <c r="B47" s="18"/>
      <c r="C47" s="19"/>
      <c r="D47" s="7"/>
    </row>
    <row r="48" spans="1:4" x14ac:dyDescent="0.25">
      <c r="A48" s="17" t="s">
        <v>39</v>
      </c>
      <c r="B48" s="18"/>
      <c r="C48" s="19"/>
      <c r="D48" s="7"/>
    </row>
    <row r="49" spans="1:4" ht="15.75" thickBot="1" x14ac:dyDescent="0.3">
      <c r="A49" s="20" t="s">
        <v>40</v>
      </c>
      <c r="B49" s="21"/>
      <c r="C49" s="22"/>
      <c r="D49" s="8"/>
    </row>
    <row r="50" spans="1:4" ht="15.75" thickBot="1" x14ac:dyDescent="0.3">
      <c r="A50" s="9" t="s">
        <v>41</v>
      </c>
      <c r="B50" s="9"/>
      <c r="C50" s="9"/>
      <c r="D50" s="10">
        <v>608</v>
      </c>
    </row>
  </sheetData>
  <mergeCells count="7">
    <mergeCell ref="A48:C48"/>
    <mergeCell ref="A49:C49"/>
    <mergeCell ref="A3:D3"/>
    <mergeCell ref="A1:D1"/>
    <mergeCell ref="A45:C45"/>
    <mergeCell ref="A46:C46"/>
    <mergeCell ref="A47:C4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tnora</dc:creator>
  <cp:lastModifiedBy>jandrea</cp:lastModifiedBy>
  <cp:lastPrinted>2016-05-24T07:29:15Z</cp:lastPrinted>
  <dcterms:created xsi:type="dcterms:W3CDTF">2015-02-17T14:36:22Z</dcterms:created>
  <dcterms:modified xsi:type="dcterms:W3CDTF">2016-05-25T11:03:39Z</dcterms:modified>
</cp:coreProperties>
</file>