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bev. forrásonként" sheetId="2" r:id="rId1"/>
  </sheets>
  <definedNames>
    <definedName name="_xlnm.Print_Area" localSheetId="0">'bev. forrásonként'!$A$1:$K$70</definedName>
  </definedNames>
  <calcPr calcId="152511"/>
</workbook>
</file>

<file path=xl/calcChain.xml><?xml version="1.0" encoding="utf-8"?>
<calcChain xmlns="http://schemas.openxmlformats.org/spreadsheetml/2006/main">
  <c r="K41" i="2" l="1"/>
  <c r="J51" i="2" l="1"/>
  <c r="J57" i="2" s="1"/>
  <c r="J46" i="2"/>
  <c r="J41" i="2"/>
  <c r="J38" i="2"/>
  <c r="J37" i="2"/>
  <c r="J33" i="2"/>
  <c r="J24" i="2"/>
  <c r="J18" i="2"/>
  <c r="J10" i="2"/>
  <c r="J9" i="2" s="1"/>
  <c r="J8" i="2" s="1"/>
  <c r="J50" i="2" s="1"/>
  <c r="J58" i="2" s="1"/>
  <c r="K18" i="2" l="1"/>
  <c r="K33" i="2"/>
  <c r="K24" i="2"/>
  <c r="K10" i="2"/>
  <c r="K9" i="2" s="1"/>
  <c r="K38" i="2"/>
  <c r="K46" i="2"/>
  <c r="K51" i="2"/>
  <c r="K57" i="2" s="1"/>
  <c r="K37" i="2" l="1"/>
  <c r="K8" i="2"/>
  <c r="K50" i="2" l="1"/>
  <c r="K58" i="2" s="1"/>
</calcChain>
</file>

<file path=xl/sharedStrings.xml><?xml version="1.0" encoding="utf-8"?>
<sst xmlns="http://schemas.openxmlformats.org/spreadsheetml/2006/main" count="57" uniqueCount="56">
  <si>
    <t xml:space="preserve">Az önkormányzat és költségvetési szervek bevételei forrásonként </t>
  </si>
  <si>
    <t>3.melléklet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</si>
  <si>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</si>
  <si>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</si>
  <si>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</si>
  <si>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</si>
  <si>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</si>
  <si>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</si>
  <si>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kulturális feladatainak tájmogatása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</si>
  <si>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</si>
  <si>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</si>
  <si>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</si>
  <si>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</si>
  <si>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</si>
  <si>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</si>
  <si>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</si>
  <si>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</si>
  <si>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</si>
  <si>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</si>
  <si>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</si>
  <si>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</si>
  <si>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</si>
  <si>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</si>
  <si>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</si>
  <si>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</si>
  <si>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</si>
  <si>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</si>
  <si>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</si>
  <si>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</si>
  <si>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</si>
  <si>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</si>
  <si>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</si>
  <si>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</si>
  <si>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</si>
  <si>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</si>
  <si>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</si>
  <si>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</si>
  <si>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</si>
  <si>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</si>
  <si>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Előző év költségvetési maradványának igénybevétele</t>
  </si>
  <si>
    <t>Előző év vállalkozási maradványának igénybevétele</t>
  </si>
  <si>
    <t>II. FELHALMOZÁSI BEVÉTELEK (6+7+8)</t>
  </si>
  <si>
    <t>Adatok forintban!</t>
  </si>
  <si>
    <t>9. Maradvány igénybevétele</t>
  </si>
  <si>
    <t>10. Államháztartáson belüli megelőlegezések</t>
  </si>
  <si>
    <t>11. Lekötött bankbetét megszüntetése</t>
  </si>
  <si>
    <t>12. Forgatási célú értékpapírok beváltása, értékesítése</t>
  </si>
  <si>
    <t>IV. FINANSZÍROZÁSI BEVÉTELEK (9+10+11+12)</t>
  </si>
  <si>
    <t>BEVÉTELEK MINDÖSSZESEN (I+II+III+IV)</t>
  </si>
  <si>
    <t>Működési célú költségvetési támogatások és kiegészítő támogatások</t>
  </si>
  <si>
    <t>Elszámolásból származó bevételek</t>
  </si>
  <si>
    <t>Települési önkormányzatok szociális, gyermekjóléti és gyermekétkeztetési feladatainak támogatása</t>
  </si>
  <si>
    <t>Eredeti előirányzat</t>
  </si>
  <si>
    <t>Módosított előirányzat</t>
  </si>
  <si>
    <t>Felhalmozási célú visszatérítendő támogatások, kölcsönök visszatérülése államháztartáson belülről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</si>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</sst>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3" fontId="2" fillId="0" borderId="13" xfId="0" applyNumberFormat="1" applyFont="1" applyBorder="1"/>
    <xf numFmtId="3" fontId="0" fillId="0" borderId="14" xfId="0" applyNumberFormat="1" applyBorder="1"/>
    <xf numFmtId="3" fontId="3" fillId="0" borderId="14" xfId="0" applyNumberFormat="1" applyFont="1" applyBorder="1"/>
    <xf numFmtId="3" fontId="5" fillId="0" borderId="14" xfId="0" applyNumberFormat="1" applyFont="1" applyBorder="1"/>
    <xf numFmtId="3" fontId="0" fillId="0" borderId="7" xfId="0" applyNumberForma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8" xfId="0" applyNumberFormat="1" applyFont="1" applyBorder="1"/>
    <xf numFmtId="3" fontId="2" fillId="0" borderId="14" xfId="0" applyNumberFormat="1" applyFont="1" applyBorder="1"/>
    <xf numFmtId="0" fontId="5" fillId="0" borderId="16" xfId="3" applyNumberFormat="1" applyFont="1" applyFill="1" applyBorder="1" applyAlignment="1" applyProtection="1">
      <alignment horizontal="left" indent="1"/>
    </xf>
    <xf numFmtId="0" fontId="4" fillId="0" borderId="17" xfId="3" applyNumberFormat="1" applyFont="1" applyFill="1" applyBorder="1" applyAlignment="1" applyProtection="1">
      <alignment horizontal="left" indent="1"/>
    </xf>
    <xf numFmtId="0" fontId="0" fillId="0" borderId="17" xfId="0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3" fontId="3" fillId="0" borderId="18" xfId="0" applyNumberFormat="1" applyFont="1" applyBorder="1"/>
    <xf numFmtId="0" fontId="0" fillId="0" borderId="23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3" fillId="0" borderId="23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3" fontId="2" fillId="0" borderId="7" xfId="0" applyNumberFormat="1" applyFont="1" applyBorder="1"/>
    <xf numFmtId="3" fontId="4" fillId="0" borderId="18" xfId="0" applyNumberFormat="1" applyFont="1" applyBorder="1"/>
    <xf numFmtId="0" fontId="2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/>
    <xf numFmtId="0" fontId="3" fillId="0" borderId="17" xfId="3" applyNumberFormat="1" applyFont="1" applyFill="1" applyBorder="1" applyAlignment="1" applyProtection="1"/>
    <xf numFmtId="0" fontId="2" fillId="0" borderId="17" xfId="3" applyNumberFormat="1" applyFont="1" applyFill="1" applyBorder="1" applyAlignment="1" applyProtection="1"/>
    <xf numFmtId="3" fontId="3" fillId="0" borderId="25" xfId="0" applyNumberFormat="1" applyFont="1" applyBorder="1"/>
    <xf numFmtId="3" fontId="2" fillId="0" borderId="18" xfId="0" applyNumberFormat="1" applyFont="1" applyBorder="1"/>
    <xf numFmtId="3" fontId="2" fillId="0" borderId="15" xfId="0" applyNumberFormat="1" applyFont="1" applyBorder="1"/>
    <xf numFmtId="3" fontId="0" fillId="0" borderId="18" xfId="0" applyNumberForma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3" applyNumberFormat="1" applyFont="1" applyFill="1" applyBorder="1" applyAlignment="1" applyProtection="1">
      <alignment horizontal="left"/>
    </xf>
    <xf numFmtId="0" fontId="3" fillId="0" borderId="7" xfId="3" applyNumberFormat="1" applyFont="1" applyFill="1" applyBorder="1" applyAlignment="1" applyProtection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3" applyNumberFormat="1" applyFont="1" applyFill="1" applyBorder="1" applyAlignment="1" applyProtection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4" fillId="0" borderId="12" xfId="3" applyNumberFormat="1" applyFont="1" applyFill="1" applyBorder="1" applyAlignment="1" applyProtection="1">
      <alignment horizontal="left"/>
    </xf>
    <xf numFmtId="0" fontId="4" fillId="0" borderId="4" xfId="3" applyNumberFormat="1" applyFont="1" applyFill="1" applyBorder="1" applyAlignment="1" applyProtection="1">
      <alignment horizontal="left"/>
    </xf>
    <xf numFmtId="0" fontId="4" fillId="0" borderId="5" xfId="3" applyNumberFormat="1" applyFont="1" applyFill="1" applyBorder="1" applyAlignment="1" applyProtection="1">
      <alignment horizontal="left"/>
    </xf>
    <xf numFmtId="0" fontId="2" fillId="0" borderId="24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24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Normal="100" workbookViewId="0">
      <selection activeCell="S28" sqref="S28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64" t="s">
        <v>42</v>
      </c>
      <c r="J6" s="64"/>
      <c r="K6" s="64"/>
    </row>
    <row r="7" spans="1:11" s="8" customFormat="1" ht="27" thickTop="1" thickBot="1" x14ac:dyDescent="0.25">
      <c r="A7" s="61"/>
      <c r="B7" s="62"/>
      <c r="C7" s="62"/>
      <c r="D7" s="62"/>
      <c r="E7" s="62"/>
      <c r="F7" s="62"/>
      <c r="G7" s="62"/>
      <c r="H7" s="62"/>
      <c r="I7" s="63"/>
      <c r="J7" s="56" t="s">
        <v>52</v>
      </c>
      <c r="K7" s="57" t="s">
        <v>53</v>
      </c>
    </row>
    <row r="8" spans="1:11" ht="14.25" thickTop="1" thickBot="1" x14ac:dyDescent="0.25">
      <c r="A8" s="76" t="s">
        <v>3</v>
      </c>
      <c r="B8" s="77"/>
      <c r="C8" s="77"/>
      <c r="D8" s="77"/>
      <c r="E8" s="77"/>
      <c r="F8" s="77"/>
      <c r="G8" s="77"/>
      <c r="H8" s="77"/>
      <c r="I8" s="78"/>
      <c r="J8" s="10">
        <f>J9+J18+J24+J33</f>
        <v>38463679</v>
      </c>
      <c r="K8" s="10">
        <f>K9+K18+K24+K33</f>
        <v>39144398</v>
      </c>
    </row>
    <row r="9" spans="1:11" ht="13.5" thickTop="1" x14ac:dyDescent="0.2">
      <c r="A9" s="79" t="s">
        <v>4</v>
      </c>
      <c r="B9" s="80"/>
      <c r="C9" s="80"/>
      <c r="D9" s="80"/>
      <c r="E9" s="80"/>
      <c r="F9" s="80"/>
      <c r="G9" s="80"/>
      <c r="H9" s="80"/>
      <c r="I9" s="81"/>
      <c r="J9" s="15">
        <f>J10+J17</f>
        <v>20564583</v>
      </c>
      <c r="K9" s="15">
        <f>K10+K17</f>
        <v>20864583</v>
      </c>
    </row>
    <row r="10" spans="1:11" x14ac:dyDescent="0.2">
      <c r="A10" s="45"/>
      <c r="B10" s="74" t="s">
        <v>5</v>
      </c>
      <c r="C10" s="74"/>
      <c r="D10" s="74"/>
      <c r="E10" s="74"/>
      <c r="F10" s="74"/>
      <c r="G10" s="74"/>
      <c r="H10" s="74"/>
      <c r="I10" s="75"/>
      <c r="J10" s="43">
        <f>SUM(J11:J16)</f>
        <v>7403583</v>
      </c>
      <c r="K10" s="43">
        <f>SUM(K11:K16)</f>
        <v>7403583</v>
      </c>
    </row>
    <row r="11" spans="1:11" x14ac:dyDescent="0.2">
      <c r="A11" s="21"/>
      <c r="B11" s="70" t="s">
        <v>6</v>
      </c>
      <c r="C11" s="70"/>
      <c r="D11" s="70"/>
      <c r="E11" s="70"/>
      <c r="F11" s="70"/>
      <c r="G11" s="70"/>
      <c r="H11" s="70"/>
      <c r="I11" s="71"/>
      <c r="J11" s="11">
        <v>3296383</v>
      </c>
      <c r="K11" s="11">
        <v>3296383</v>
      </c>
    </row>
    <row r="12" spans="1:11" x14ac:dyDescent="0.2">
      <c r="A12" s="21"/>
      <c r="B12" s="70" t="s">
        <v>7</v>
      </c>
      <c r="C12" s="70"/>
      <c r="D12" s="70"/>
      <c r="E12" s="70"/>
      <c r="F12" s="70"/>
      <c r="G12" s="70"/>
      <c r="H12" s="70"/>
      <c r="I12" s="71"/>
      <c r="J12" s="11">
        <v>0</v>
      </c>
      <c r="K12" s="11">
        <v>0</v>
      </c>
    </row>
    <row r="13" spans="1:11" x14ac:dyDescent="0.2">
      <c r="A13" s="23"/>
      <c r="B13" s="70" t="s">
        <v>51</v>
      </c>
      <c r="C13" s="68"/>
      <c r="D13" s="68"/>
      <c r="E13" s="68"/>
      <c r="F13" s="68"/>
      <c r="G13" s="68"/>
      <c r="H13" s="68"/>
      <c r="I13" s="69"/>
      <c r="J13" s="13">
        <v>1307200</v>
      </c>
      <c r="K13" s="13">
        <v>1307200</v>
      </c>
    </row>
    <row r="14" spans="1:11" x14ac:dyDescent="0.2">
      <c r="A14" s="23"/>
      <c r="B14" s="68" t="s">
        <v>8</v>
      </c>
      <c r="C14" s="68"/>
      <c r="D14" s="68"/>
      <c r="E14" s="68"/>
      <c r="F14" s="68"/>
      <c r="G14" s="68"/>
      <c r="H14" s="68"/>
      <c r="I14" s="69"/>
      <c r="J14" s="13">
        <v>1800000</v>
      </c>
      <c r="K14" s="13">
        <v>1800000</v>
      </c>
    </row>
    <row r="15" spans="1:11" x14ac:dyDescent="0.2">
      <c r="A15" s="22"/>
      <c r="B15" s="70" t="s">
        <v>49</v>
      </c>
      <c r="C15" s="68"/>
      <c r="D15" s="68"/>
      <c r="E15" s="68"/>
      <c r="F15" s="68"/>
      <c r="G15" s="68"/>
      <c r="H15" s="68"/>
      <c r="I15" s="69"/>
      <c r="J15" s="11">
        <v>1000000</v>
      </c>
      <c r="K15" s="11">
        <v>1000000</v>
      </c>
    </row>
    <row r="16" spans="1:11" x14ac:dyDescent="0.2">
      <c r="A16" s="22"/>
      <c r="B16" s="70" t="s">
        <v>50</v>
      </c>
      <c r="C16" s="68"/>
      <c r="D16" s="68"/>
      <c r="E16" s="68"/>
      <c r="F16" s="68"/>
      <c r="G16" s="68"/>
      <c r="H16" s="68"/>
      <c r="I16" s="69"/>
      <c r="J16" s="11">
        <v>0</v>
      </c>
      <c r="K16" s="11">
        <v>0</v>
      </c>
    </row>
    <row r="17" spans="1:11" x14ac:dyDescent="0.2">
      <c r="A17" s="20"/>
      <c r="B17" s="74" t="s">
        <v>9</v>
      </c>
      <c r="C17" s="74"/>
      <c r="D17" s="74"/>
      <c r="E17" s="74"/>
      <c r="F17" s="74"/>
      <c r="G17" s="74"/>
      <c r="H17" s="74"/>
      <c r="I17" s="75"/>
      <c r="J17" s="16">
        <v>13161000</v>
      </c>
      <c r="K17" s="16">
        <v>13461000</v>
      </c>
    </row>
    <row r="18" spans="1:11" x14ac:dyDescent="0.2">
      <c r="A18" s="65" t="s">
        <v>10</v>
      </c>
      <c r="B18" s="66"/>
      <c r="C18" s="66"/>
      <c r="D18" s="66"/>
      <c r="E18" s="66"/>
      <c r="F18" s="66"/>
      <c r="G18" s="66"/>
      <c r="H18" s="66"/>
      <c r="I18" s="67"/>
      <c r="J18" s="16">
        <f>SUM(J19:J23)</f>
        <v>16906000</v>
      </c>
      <c r="K18" s="16">
        <f>SUM(K19:K23)</f>
        <v>16906000</v>
      </c>
    </row>
    <row r="19" spans="1:11" x14ac:dyDescent="0.2">
      <c r="A19" s="46"/>
      <c r="B19" s="68" t="s">
        <v>11</v>
      </c>
      <c r="C19" s="68"/>
      <c r="D19" s="68"/>
      <c r="E19" s="68"/>
      <c r="F19" s="68"/>
      <c r="G19" s="68"/>
      <c r="H19" s="68"/>
      <c r="I19" s="69"/>
      <c r="J19" s="13">
        <v>1500000</v>
      </c>
      <c r="K19" s="13">
        <v>1500000</v>
      </c>
    </row>
    <row r="20" spans="1:11" x14ac:dyDescent="0.2">
      <c r="A20" s="47"/>
      <c r="B20" s="70" t="s">
        <v>12</v>
      </c>
      <c r="C20" s="70"/>
      <c r="D20" s="70"/>
      <c r="E20" s="70"/>
      <c r="F20" s="70"/>
      <c r="G20" s="70"/>
      <c r="H20" s="70"/>
      <c r="I20" s="71"/>
      <c r="J20" s="18">
        <v>15000000</v>
      </c>
      <c r="K20" s="18">
        <v>15000000</v>
      </c>
    </row>
    <row r="21" spans="1:11" x14ac:dyDescent="0.2">
      <c r="A21" s="48"/>
      <c r="B21" s="72" t="s">
        <v>13</v>
      </c>
      <c r="C21" s="72"/>
      <c r="D21" s="72"/>
      <c r="E21" s="72"/>
      <c r="F21" s="72"/>
      <c r="G21" s="72"/>
      <c r="H21" s="72"/>
      <c r="I21" s="73"/>
      <c r="J21" s="14">
        <v>400000</v>
      </c>
      <c r="K21" s="14">
        <v>400000</v>
      </c>
    </row>
    <row r="22" spans="1:11" x14ac:dyDescent="0.2">
      <c r="A22" s="47"/>
      <c r="B22" s="70" t="s">
        <v>14</v>
      </c>
      <c r="C22" s="70"/>
      <c r="D22" s="70"/>
      <c r="E22" s="70"/>
      <c r="F22" s="70"/>
      <c r="G22" s="70"/>
      <c r="H22" s="70"/>
      <c r="I22" s="71"/>
      <c r="J22" s="13">
        <v>0</v>
      </c>
      <c r="K22" s="13">
        <v>0</v>
      </c>
    </row>
    <row r="23" spans="1:11" x14ac:dyDescent="0.2">
      <c r="A23" s="26"/>
      <c r="B23" s="72" t="s">
        <v>15</v>
      </c>
      <c r="C23" s="72"/>
      <c r="D23" s="72"/>
      <c r="E23" s="72"/>
      <c r="F23" s="72"/>
      <c r="G23" s="72"/>
      <c r="H23" s="72"/>
      <c r="I23" s="73"/>
      <c r="J23" s="14">
        <v>6000</v>
      </c>
      <c r="K23" s="14">
        <v>6000</v>
      </c>
    </row>
    <row r="24" spans="1:11" x14ac:dyDescent="0.2">
      <c r="A24" s="82" t="s">
        <v>16</v>
      </c>
      <c r="B24" s="74"/>
      <c r="C24" s="74"/>
      <c r="D24" s="74"/>
      <c r="E24" s="74"/>
      <c r="F24" s="74"/>
      <c r="G24" s="74"/>
      <c r="H24" s="74"/>
      <c r="I24" s="75"/>
      <c r="J24" s="42">
        <f>SUM(J25:J32)</f>
        <v>993096</v>
      </c>
      <c r="K24" s="42">
        <f>SUM(K25:K32)</f>
        <v>1373815</v>
      </c>
    </row>
    <row r="25" spans="1:11" x14ac:dyDescent="0.2">
      <c r="A25" s="26"/>
      <c r="B25" s="72" t="s">
        <v>17</v>
      </c>
      <c r="C25" s="72"/>
      <c r="D25" s="72"/>
      <c r="E25" s="72"/>
      <c r="F25" s="72"/>
      <c r="G25" s="72"/>
      <c r="H25" s="72"/>
      <c r="I25" s="73"/>
      <c r="J25" s="14">
        <v>450000</v>
      </c>
      <c r="K25" s="14">
        <v>450000</v>
      </c>
    </row>
    <row r="26" spans="1:11" x14ac:dyDescent="0.2">
      <c r="A26" s="47"/>
      <c r="B26" s="70" t="s">
        <v>2</v>
      </c>
      <c r="C26" s="70"/>
      <c r="D26" s="70"/>
      <c r="E26" s="70"/>
      <c r="F26" s="70"/>
      <c r="G26" s="70"/>
      <c r="H26" s="70"/>
      <c r="I26" s="71"/>
      <c r="J26" s="12">
        <v>100000</v>
      </c>
      <c r="K26" s="12">
        <v>200000</v>
      </c>
    </row>
    <row r="27" spans="1:11" x14ac:dyDescent="0.2">
      <c r="A27" s="26"/>
      <c r="B27" s="72" t="s">
        <v>18</v>
      </c>
      <c r="C27" s="72"/>
      <c r="D27" s="72"/>
      <c r="E27" s="72"/>
      <c r="F27" s="72"/>
      <c r="G27" s="72"/>
      <c r="H27" s="72"/>
      <c r="I27" s="73"/>
      <c r="J27" s="14">
        <v>0</v>
      </c>
      <c r="K27" s="14">
        <v>200000</v>
      </c>
    </row>
    <row r="28" spans="1:11" x14ac:dyDescent="0.2">
      <c r="A28" s="26"/>
      <c r="B28" s="72" t="s">
        <v>19</v>
      </c>
      <c r="C28" s="72"/>
      <c r="D28" s="72"/>
      <c r="E28" s="72"/>
      <c r="F28" s="72"/>
      <c r="G28" s="72"/>
      <c r="H28" s="72"/>
      <c r="I28" s="73"/>
      <c r="J28" s="14">
        <v>90000</v>
      </c>
      <c r="K28" s="14">
        <v>170000</v>
      </c>
    </row>
    <row r="29" spans="1:11" x14ac:dyDescent="0.2">
      <c r="A29" s="26"/>
      <c r="B29" s="72" t="s">
        <v>20</v>
      </c>
      <c r="C29" s="72"/>
      <c r="D29" s="72"/>
      <c r="E29" s="72"/>
      <c r="F29" s="72"/>
      <c r="G29" s="72"/>
      <c r="H29" s="72"/>
      <c r="I29" s="73"/>
      <c r="J29" s="14">
        <v>350000</v>
      </c>
      <c r="K29" s="14">
        <v>350000</v>
      </c>
    </row>
    <row r="30" spans="1:11" x14ac:dyDescent="0.2">
      <c r="A30" s="26"/>
      <c r="B30" s="72" t="s">
        <v>21</v>
      </c>
      <c r="C30" s="72"/>
      <c r="D30" s="72"/>
      <c r="E30" s="72"/>
      <c r="F30" s="72"/>
      <c r="G30" s="72"/>
      <c r="H30" s="72"/>
      <c r="I30" s="73"/>
      <c r="J30" s="14">
        <v>0</v>
      </c>
      <c r="K30" s="14">
        <v>0</v>
      </c>
    </row>
    <row r="31" spans="1:11" x14ac:dyDescent="0.2">
      <c r="A31" s="47"/>
      <c r="B31" s="70" t="s">
        <v>22</v>
      </c>
      <c r="C31" s="70"/>
      <c r="D31" s="70"/>
      <c r="E31" s="70"/>
      <c r="F31" s="70"/>
      <c r="G31" s="70"/>
      <c r="H31" s="70"/>
      <c r="I31" s="71"/>
      <c r="J31" s="13">
        <v>0</v>
      </c>
      <c r="K31" s="13">
        <v>0</v>
      </c>
    </row>
    <row r="32" spans="1:11" x14ac:dyDescent="0.2">
      <c r="A32" s="27"/>
      <c r="B32" s="72" t="s">
        <v>23</v>
      </c>
      <c r="C32" s="72"/>
      <c r="D32" s="72"/>
      <c r="E32" s="72"/>
      <c r="F32" s="72"/>
      <c r="G32" s="72"/>
      <c r="H32" s="72"/>
      <c r="I32" s="73"/>
      <c r="J32" s="14">
        <v>3096</v>
      </c>
      <c r="K32" s="14">
        <v>3815</v>
      </c>
    </row>
    <row r="33" spans="1:11" x14ac:dyDescent="0.2">
      <c r="A33" s="82" t="s">
        <v>24</v>
      </c>
      <c r="B33" s="74"/>
      <c r="C33" s="74"/>
      <c r="D33" s="74"/>
      <c r="E33" s="74"/>
      <c r="F33" s="74"/>
      <c r="G33" s="74"/>
      <c r="H33" s="74"/>
      <c r="I33" s="75"/>
      <c r="J33" s="19">
        <f>SUM(J34:J36)</f>
        <v>0</v>
      </c>
      <c r="K33" s="19">
        <f>SUM(K34:K36)</f>
        <v>0</v>
      </c>
    </row>
    <row r="34" spans="1:11" x14ac:dyDescent="0.2">
      <c r="A34" s="44"/>
      <c r="B34" s="70" t="s">
        <v>25</v>
      </c>
      <c r="C34" s="70"/>
      <c r="D34" s="70"/>
      <c r="E34" s="70"/>
      <c r="F34" s="70"/>
      <c r="G34" s="70"/>
      <c r="H34" s="70"/>
      <c r="I34" s="71"/>
      <c r="J34" s="12">
        <v>0</v>
      </c>
      <c r="K34" s="12">
        <v>0</v>
      </c>
    </row>
    <row r="35" spans="1:11" x14ac:dyDescent="0.2">
      <c r="A35" s="48"/>
      <c r="B35" s="70" t="s">
        <v>26</v>
      </c>
      <c r="C35" s="70"/>
      <c r="D35" s="70"/>
      <c r="E35" s="70"/>
      <c r="F35" s="70"/>
      <c r="G35" s="70"/>
      <c r="H35" s="70"/>
      <c r="I35" s="71"/>
      <c r="J35" s="24">
        <v>0</v>
      </c>
      <c r="K35" s="24">
        <v>0</v>
      </c>
    </row>
    <row r="36" spans="1:11" ht="13.5" thickBot="1" x14ac:dyDescent="0.25">
      <c r="A36" s="48"/>
      <c r="B36" s="83" t="s">
        <v>27</v>
      </c>
      <c r="C36" s="83"/>
      <c r="D36" s="83"/>
      <c r="E36" s="83"/>
      <c r="F36" s="83"/>
      <c r="G36" s="83"/>
      <c r="H36" s="83"/>
      <c r="I36" s="84"/>
      <c r="J36" s="50">
        <v>0</v>
      </c>
      <c r="K36" s="50">
        <v>0</v>
      </c>
    </row>
    <row r="37" spans="1:11" ht="14.25" thickTop="1" thickBot="1" x14ac:dyDescent="0.25">
      <c r="A37" s="76" t="s">
        <v>41</v>
      </c>
      <c r="B37" s="77"/>
      <c r="C37" s="77"/>
      <c r="D37" s="77"/>
      <c r="E37" s="77"/>
      <c r="F37" s="77"/>
      <c r="G37" s="77"/>
      <c r="H37" s="77"/>
      <c r="I37" s="78"/>
      <c r="J37" s="10">
        <f>J38+J41+J46</f>
        <v>15497000</v>
      </c>
      <c r="K37" s="10">
        <f>K38+K41+K46</f>
        <v>38084000</v>
      </c>
    </row>
    <row r="38" spans="1:11" ht="13.5" thickTop="1" x14ac:dyDescent="0.2">
      <c r="A38" s="85" t="s">
        <v>28</v>
      </c>
      <c r="B38" s="86"/>
      <c r="C38" s="86"/>
      <c r="D38" s="86"/>
      <c r="E38" s="86"/>
      <c r="F38" s="86"/>
      <c r="G38" s="86"/>
      <c r="H38" s="86"/>
      <c r="I38" s="87"/>
      <c r="J38" s="51">
        <f>SUM(J39:J40)</f>
        <v>4497000</v>
      </c>
      <c r="K38" s="51">
        <f>SUM(K39:K40)</f>
        <v>26724000</v>
      </c>
    </row>
    <row r="39" spans="1:11" x14ac:dyDescent="0.2">
      <c r="A39" s="28"/>
      <c r="B39" s="70" t="s">
        <v>29</v>
      </c>
      <c r="C39" s="70"/>
      <c r="D39" s="70"/>
      <c r="E39" s="70"/>
      <c r="F39" s="70"/>
      <c r="G39" s="70"/>
      <c r="H39" s="70"/>
      <c r="I39" s="71"/>
      <c r="J39" s="12">
        <v>0</v>
      </c>
      <c r="K39" s="12">
        <v>0</v>
      </c>
    </row>
    <row r="40" spans="1:11" x14ac:dyDescent="0.2">
      <c r="A40" s="48"/>
      <c r="B40" s="70" t="s">
        <v>30</v>
      </c>
      <c r="C40" s="70"/>
      <c r="D40" s="70"/>
      <c r="E40" s="70"/>
      <c r="F40" s="70"/>
      <c r="G40" s="70"/>
      <c r="H40" s="70"/>
      <c r="I40" s="71"/>
      <c r="J40" s="12">
        <v>4497000</v>
      </c>
      <c r="K40" s="12">
        <v>26724000</v>
      </c>
    </row>
    <row r="41" spans="1:11" x14ac:dyDescent="0.2">
      <c r="A41" s="88" t="s">
        <v>31</v>
      </c>
      <c r="B41" s="89"/>
      <c r="C41" s="89"/>
      <c r="D41" s="89"/>
      <c r="E41" s="89"/>
      <c r="F41" s="89"/>
      <c r="G41" s="89"/>
      <c r="H41" s="89"/>
      <c r="I41" s="90"/>
      <c r="J41" s="19">
        <f>SUM(J42:J45)</f>
        <v>5300000</v>
      </c>
      <c r="K41" s="19">
        <f>SUM(K42:K45)</f>
        <v>5300000</v>
      </c>
    </row>
    <row r="42" spans="1:11" x14ac:dyDescent="0.2">
      <c r="A42" s="28"/>
      <c r="B42" s="70" t="s">
        <v>32</v>
      </c>
      <c r="C42" s="70"/>
      <c r="D42" s="70"/>
      <c r="E42" s="70"/>
      <c r="F42" s="70"/>
      <c r="G42" s="70"/>
      <c r="H42" s="70"/>
      <c r="I42" s="71"/>
      <c r="J42" s="12">
        <v>0</v>
      </c>
      <c r="K42" s="12">
        <v>0</v>
      </c>
    </row>
    <row r="43" spans="1:11" x14ac:dyDescent="0.2">
      <c r="A43" s="48"/>
      <c r="B43" s="70" t="s">
        <v>33</v>
      </c>
      <c r="C43" s="70"/>
      <c r="D43" s="70"/>
      <c r="E43" s="70"/>
      <c r="F43" s="70"/>
      <c r="G43" s="70"/>
      <c r="H43" s="70"/>
      <c r="I43" s="71"/>
      <c r="J43" s="12">
        <v>5300000</v>
      </c>
      <c r="K43" s="12">
        <v>5300000</v>
      </c>
    </row>
    <row r="44" spans="1:11" x14ac:dyDescent="0.2">
      <c r="A44" s="48"/>
      <c r="B44" s="70" t="s">
        <v>34</v>
      </c>
      <c r="C44" s="70"/>
      <c r="D44" s="70"/>
      <c r="E44" s="70"/>
      <c r="F44" s="70"/>
      <c r="G44" s="70"/>
      <c r="H44" s="70"/>
      <c r="I44" s="71"/>
      <c r="J44" s="12">
        <v>0</v>
      </c>
      <c r="K44" s="12">
        <v>0</v>
      </c>
    </row>
    <row r="45" spans="1:11" x14ac:dyDescent="0.2">
      <c r="A45" s="48"/>
      <c r="B45" s="70" t="s">
        <v>22</v>
      </c>
      <c r="C45" s="70"/>
      <c r="D45" s="70"/>
      <c r="E45" s="70"/>
      <c r="F45" s="70"/>
      <c r="G45" s="70"/>
      <c r="H45" s="70"/>
      <c r="I45" s="71"/>
      <c r="J45" s="12">
        <v>0</v>
      </c>
      <c r="K45" s="12">
        <v>0</v>
      </c>
    </row>
    <row r="46" spans="1:11" x14ac:dyDescent="0.2">
      <c r="A46" s="88" t="s">
        <v>35</v>
      </c>
      <c r="B46" s="89"/>
      <c r="C46" s="89"/>
      <c r="D46" s="89"/>
      <c r="E46" s="89"/>
      <c r="F46" s="89"/>
      <c r="G46" s="89"/>
      <c r="H46" s="89"/>
      <c r="I46" s="90"/>
      <c r="J46" s="19">
        <f>SUM(J47:J49)</f>
        <v>5700000</v>
      </c>
      <c r="K46" s="19">
        <f>SUM(K47:K49)</f>
        <v>6060000</v>
      </c>
    </row>
    <row r="47" spans="1:11" x14ac:dyDescent="0.2">
      <c r="A47" s="28"/>
      <c r="B47" s="70" t="s">
        <v>54</v>
      </c>
      <c r="C47" s="70"/>
      <c r="D47" s="70"/>
      <c r="E47" s="70"/>
      <c r="F47" s="70"/>
      <c r="G47" s="70"/>
      <c r="H47" s="70"/>
      <c r="I47" s="71"/>
      <c r="J47" s="12">
        <v>0</v>
      </c>
      <c r="K47" s="12">
        <v>333000</v>
      </c>
    </row>
    <row r="48" spans="1:11" x14ac:dyDescent="0.2">
      <c r="A48" s="48"/>
      <c r="B48" s="70" t="s">
        <v>36</v>
      </c>
      <c r="C48" s="70"/>
      <c r="D48" s="70"/>
      <c r="E48" s="70"/>
      <c r="F48" s="70"/>
      <c r="G48" s="70"/>
      <c r="H48" s="70"/>
      <c r="I48" s="71"/>
      <c r="J48" s="12">
        <v>5700000</v>
      </c>
      <c r="K48" s="12">
        <v>5727000</v>
      </c>
    </row>
    <row r="49" spans="1:11" ht="13.5" thickBot="1" x14ac:dyDescent="0.25">
      <c r="A49" s="49"/>
      <c r="B49" s="83" t="s">
        <v>37</v>
      </c>
      <c r="C49" s="83"/>
      <c r="D49" s="83"/>
      <c r="E49" s="83"/>
      <c r="F49" s="83"/>
      <c r="G49" s="83"/>
      <c r="H49" s="83"/>
      <c r="I49" s="84"/>
      <c r="J49" s="50">
        <v>0</v>
      </c>
      <c r="K49" s="50">
        <v>0</v>
      </c>
    </row>
    <row r="50" spans="1:11" ht="14.25" thickTop="1" thickBot="1" x14ac:dyDescent="0.25">
      <c r="A50" s="91" t="s">
        <v>38</v>
      </c>
      <c r="B50" s="92"/>
      <c r="C50" s="92"/>
      <c r="D50" s="92"/>
      <c r="E50" s="92"/>
      <c r="F50" s="92"/>
      <c r="G50" s="92"/>
      <c r="H50" s="92"/>
      <c r="I50" s="93"/>
      <c r="J50" s="10">
        <f>J8+J37</f>
        <v>53960679</v>
      </c>
      <c r="K50" s="10">
        <f>K8+K37</f>
        <v>77228398</v>
      </c>
    </row>
    <row r="51" spans="1:11" ht="13.5" thickTop="1" x14ac:dyDescent="0.2">
      <c r="A51" s="94" t="s">
        <v>43</v>
      </c>
      <c r="B51" s="95"/>
      <c r="C51" s="95"/>
      <c r="D51" s="95"/>
      <c r="E51" s="95"/>
      <c r="F51" s="95"/>
      <c r="G51" s="95"/>
      <c r="H51" s="95"/>
      <c r="I51" s="96"/>
      <c r="J51" s="52">
        <f>SUM(J52:J53)</f>
        <v>28735321</v>
      </c>
      <c r="K51" s="52">
        <f>SUM(K52:K53)</f>
        <v>28753602</v>
      </c>
    </row>
    <row r="52" spans="1:11" x14ac:dyDescent="0.2">
      <c r="A52" s="25"/>
      <c r="B52" s="68" t="s">
        <v>39</v>
      </c>
      <c r="C52" s="68"/>
      <c r="D52" s="68"/>
      <c r="E52" s="68"/>
      <c r="F52" s="68"/>
      <c r="G52" s="68"/>
      <c r="H52" s="68"/>
      <c r="I52" s="69"/>
      <c r="J52" s="53">
        <v>28735321</v>
      </c>
      <c r="K52" s="53">
        <v>28753602</v>
      </c>
    </row>
    <row r="53" spans="1:11" x14ac:dyDescent="0.2">
      <c r="A53" s="26"/>
      <c r="B53" s="68" t="s">
        <v>40</v>
      </c>
      <c r="C53" s="68"/>
      <c r="D53" s="68"/>
      <c r="E53" s="68"/>
      <c r="F53" s="68"/>
      <c r="G53" s="68"/>
      <c r="H53" s="68"/>
      <c r="I53" s="69"/>
      <c r="J53" s="11">
        <v>0</v>
      </c>
      <c r="K53" s="11">
        <v>0</v>
      </c>
    </row>
    <row r="54" spans="1:11" s="6" customFormat="1" x14ac:dyDescent="0.2">
      <c r="A54" s="97" t="s">
        <v>44</v>
      </c>
      <c r="B54" s="98"/>
      <c r="C54" s="98"/>
      <c r="D54" s="98"/>
      <c r="E54" s="98"/>
      <c r="F54" s="98"/>
      <c r="G54" s="98"/>
      <c r="H54" s="98"/>
      <c r="I54" s="99"/>
      <c r="J54" s="54">
        <v>0</v>
      </c>
      <c r="K54" s="54">
        <v>0</v>
      </c>
    </row>
    <row r="55" spans="1:11" s="6" customFormat="1" x14ac:dyDescent="0.2">
      <c r="A55" s="82" t="s">
        <v>45</v>
      </c>
      <c r="B55" s="74"/>
      <c r="C55" s="74"/>
      <c r="D55" s="74"/>
      <c r="E55" s="74"/>
      <c r="F55" s="74"/>
      <c r="G55" s="74"/>
      <c r="H55" s="74"/>
      <c r="I55" s="75"/>
      <c r="J55" s="19">
        <v>0</v>
      </c>
      <c r="K55" s="19">
        <v>0</v>
      </c>
    </row>
    <row r="56" spans="1:11" s="6" customFormat="1" ht="13.5" thickBot="1" x14ac:dyDescent="0.25">
      <c r="A56" s="100" t="s">
        <v>46</v>
      </c>
      <c r="B56" s="101"/>
      <c r="C56" s="101"/>
      <c r="D56" s="101"/>
      <c r="E56" s="101"/>
      <c r="F56" s="101"/>
      <c r="G56" s="101"/>
      <c r="H56" s="101"/>
      <c r="I56" s="102"/>
      <c r="J56" s="55">
        <v>0</v>
      </c>
      <c r="K56" s="55">
        <v>0</v>
      </c>
    </row>
    <row r="57" spans="1:11" s="6" customFormat="1" ht="14.25" thickTop="1" thickBot="1" x14ac:dyDescent="0.25">
      <c r="A57" s="91" t="s">
        <v>47</v>
      </c>
      <c r="B57" s="92"/>
      <c r="C57" s="92"/>
      <c r="D57" s="92"/>
      <c r="E57" s="92"/>
      <c r="F57" s="92"/>
      <c r="G57" s="92"/>
      <c r="H57" s="92"/>
      <c r="I57" s="93"/>
      <c r="J57" s="10">
        <f>J51+J54+J55+J56</f>
        <v>28735321</v>
      </c>
      <c r="K57" s="10">
        <f>K51+K54+K55+K56</f>
        <v>28753602</v>
      </c>
    </row>
    <row r="58" spans="1:11" s="9" customFormat="1" ht="14.25" thickTop="1" thickBot="1" x14ac:dyDescent="0.25">
      <c r="A58" s="76" t="s">
        <v>48</v>
      </c>
      <c r="B58" s="77"/>
      <c r="C58" s="77"/>
      <c r="D58" s="77"/>
      <c r="E58" s="77"/>
      <c r="F58" s="77"/>
      <c r="G58" s="77"/>
      <c r="H58" s="77"/>
      <c r="I58" s="78"/>
      <c r="J58" s="10">
        <f>J50+J57</f>
        <v>82696000</v>
      </c>
      <c r="K58" s="10">
        <f>K50+K57</f>
        <v>105982000</v>
      </c>
    </row>
    <row r="59" spans="1:11" s="9" customFormat="1" ht="13.5" thickTop="1" x14ac:dyDescent="0.2">
      <c r="A59" s="31"/>
      <c r="B59" s="3"/>
      <c r="C59" s="3"/>
      <c r="D59" s="3"/>
      <c r="E59" s="3"/>
      <c r="J59" s="41"/>
      <c r="K59" s="41"/>
    </row>
    <row r="60" spans="1:11" s="9" customFormat="1" x14ac:dyDescent="0.2">
      <c r="A60" s="29"/>
      <c r="B60" s="4"/>
      <c r="C60" s="4"/>
      <c r="D60" s="4"/>
      <c r="E60" s="4"/>
      <c r="F60" s="4"/>
      <c r="G60" s="4"/>
      <c r="H60" s="4"/>
      <c r="I60" s="4"/>
      <c r="J60" s="30"/>
      <c r="K60" s="30"/>
    </row>
    <row r="61" spans="1:11" s="9" customFormat="1" x14ac:dyDescent="0.2">
      <c r="A61" s="29"/>
      <c r="B61" s="4"/>
      <c r="C61" s="4"/>
      <c r="D61" s="4"/>
      <c r="E61" s="4"/>
      <c r="F61" s="4"/>
      <c r="G61" s="4"/>
      <c r="H61" s="4"/>
      <c r="I61" s="4"/>
      <c r="J61" s="30"/>
      <c r="K61" s="30"/>
    </row>
    <row r="62" spans="1:11" s="9" customFormat="1" x14ac:dyDescent="0.2">
      <c r="A62" s="31"/>
      <c r="B62" s="3"/>
      <c r="C62" s="3"/>
      <c r="D62" s="3"/>
      <c r="E62" s="3"/>
      <c r="J62" s="32"/>
      <c r="K62" s="32"/>
    </row>
    <row r="63" spans="1:11" s="9" customFormat="1" x14ac:dyDescent="0.2">
      <c r="A63" s="31"/>
      <c r="B63" s="3"/>
      <c r="C63" s="3"/>
      <c r="D63" s="3"/>
      <c r="E63" s="3"/>
      <c r="J63" s="32"/>
      <c r="K63" s="32"/>
    </row>
    <row r="64" spans="1:11" s="9" customFormat="1" x14ac:dyDescent="0.2">
      <c r="A64" s="33"/>
      <c r="B64" s="3"/>
      <c r="C64" s="3"/>
      <c r="D64" s="3"/>
      <c r="E64" s="3"/>
      <c r="J64" s="32"/>
      <c r="K64" s="32"/>
    </row>
    <row r="65" spans="1:11" s="9" customFormat="1" x14ac:dyDescent="0.2">
      <c r="A65" s="29"/>
      <c r="B65" s="4"/>
      <c r="C65" s="4"/>
      <c r="D65" s="4"/>
      <c r="E65" s="4"/>
      <c r="F65" s="4"/>
      <c r="G65" s="4"/>
      <c r="H65" s="4"/>
      <c r="I65" s="4"/>
      <c r="J65" s="30"/>
      <c r="K65" s="30"/>
    </row>
    <row r="66" spans="1:11" s="9" customFormat="1" x14ac:dyDescent="0.2">
      <c r="A66" s="29"/>
      <c r="B66" s="4"/>
      <c r="C66" s="4"/>
      <c r="D66" s="4"/>
      <c r="E66" s="4"/>
      <c r="F66" s="4"/>
      <c r="G66" s="4"/>
      <c r="H66" s="4"/>
      <c r="I66" s="4"/>
      <c r="J66" s="30"/>
      <c r="K66" s="30"/>
    </row>
    <row r="67" spans="1:11" s="9" customFormat="1" x14ac:dyDescent="0.2">
      <c r="A67" s="31"/>
      <c r="B67" s="3"/>
      <c r="C67" s="3"/>
      <c r="D67" s="3"/>
      <c r="E67" s="3"/>
      <c r="J67" s="32"/>
      <c r="K67" s="32"/>
    </row>
    <row r="68" spans="1:11" s="9" customFormat="1" x14ac:dyDescent="0.2">
      <c r="A68" s="31"/>
      <c r="B68" s="3"/>
      <c r="C68" s="3"/>
      <c r="D68" s="3"/>
      <c r="E68" s="3"/>
      <c r="J68" s="32"/>
      <c r="K68" s="32"/>
    </row>
    <row r="69" spans="1:11" s="9" customFormat="1" x14ac:dyDescent="0.2">
      <c r="A69" s="34"/>
      <c r="B69" s="3"/>
      <c r="C69" s="3"/>
      <c r="D69" s="3"/>
      <c r="E69" s="3"/>
      <c r="J69" s="32"/>
      <c r="K69" s="32"/>
    </row>
    <row r="70" spans="1:11" s="9" customFormat="1" x14ac:dyDescent="0.2">
      <c r="A70" s="29"/>
      <c r="B70" s="4"/>
      <c r="C70" s="4"/>
      <c r="D70" s="4"/>
      <c r="E70" s="4"/>
      <c r="F70" s="4"/>
      <c r="G70" s="4"/>
      <c r="H70" s="4"/>
      <c r="I70" s="4"/>
      <c r="J70" s="30"/>
      <c r="K70" s="30"/>
    </row>
    <row r="71" spans="1:11" s="9" customFormat="1" x14ac:dyDescent="0.2">
      <c r="A71" s="35"/>
      <c r="B71" s="4"/>
      <c r="C71" s="4"/>
      <c r="D71" s="4"/>
      <c r="E71" s="4"/>
      <c r="F71" s="4"/>
      <c r="G71" s="4"/>
      <c r="H71" s="4"/>
      <c r="I71" s="4"/>
      <c r="J71" s="30"/>
      <c r="K71" s="30"/>
    </row>
    <row r="72" spans="1:11" s="9" customFormat="1" x14ac:dyDescent="0.2">
      <c r="A72" s="36"/>
      <c r="B72" s="4"/>
      <c r="C72" s="4"/>
      <c r="D72" s="4"/>
      <c r="E72" s="4"/>
      <c r="F72" s="4"/>
      <c r="G72" s="4"/>
      <c r="H72" s="4"/>
      <c r="I72" s="4"/>
      <c r="J72" s="30"/>
      <c r="K72" s="30"/>
    </row>
    <row r="73" spans="1:11" s="9" customFormat="1" x14ac:dyDescent="0.2">
      <c r="A73" s="29"/>
      <c r="B73" s="4"/>
      <c r="C73" s="4"/>
      <c r="D73" s="4"/>
      <c r="E73" s="4"/>
      <c r="F73" s="4"/>
      <c r="G73" s="4"/>
      <c r="H73" s="4"/>
      <c r="I73" s="4"/>
      <c r="J73" s="30"/>
      <c r="K73" s="30"/>
    </row>
    <row r="74" spans="1:11" s="9" customFormat="1" ht="15.75" x14ac:dyDescent="0.25">
      <c r="A74" s="37"/>
      <c r="B74" s="38"/>
      <c r="C74" s="38"/>
      <c r="D74" s="38"/>
      <c r="E74" s="38"/>
      <c r="F74" s="38"/>
      <c r="G74" s="38"/>
      <c r="H74" s="38"/>
      <c r="I74" s="38"/>
      <c r="J74" s="39"/>
      <c r="K74" s="39"/>
    </row>
    <row r="75" spans="1:11" s="40" customFormat="1" x14ac:dyDescent="0.2">
      <c r="A75" s="34"/>
      <c r="B75" s="34"/>
      <c r="C75" s="34"/>
      <c r="D75" s="34"/>
      <c r="E75" s="34"/>
      <c r="F75" s="34"/>
      <c r="G75" s="34"/>
      <c r="H75" s="34"/>
      <c r="I75" s="34"/>
    </row>
    <row r="76" spans="1:11" x14ac:dyDescent="0.2">
      <c r="A76" s="5"/>
      <c r="B76" s="1"/>
      <c r="C76" s="1"/>
      <c r="D76" s="1"/>
      <c r="E76" s="1"/>
    </row>
    <row r="77" spans="1:11" x14ac:dyDescent="0.2"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  <c r="C82" s="1"/>
      <c r="D82" s="1"/>
      <c r="E82" s="1"/>
    </row>
    <row r="83" spans="1:5" x14ac:dyDescent="0.2">
      <c r="A83" s="6"/>
      <c r="B83" s="1"/>
      <c r="C83" s="1"/>
      <c r="D83" s="1"/>
      <c r="E83" s="1"/>
    </row>
    <row r="84" spans="1:5" x14ac:dyDescent="0.2">
      <c r="B84" s="1"/>
      <c r="C84" s="1"/>
      <c r="D84" s="1"/>
      <c r="E84" s="1"/>
    </row>
    <row r="85" spans="1:5" x14ac:dyDescent="0.2">
      <c r="B85" s="1"/>
      <c r="C85" s="1"/>
      <c r="D85" s="1"/>
      <c r="E85" s="1"/>
    </row>
    <row r="86" spans="1:5" x14ac:dyDescent="0.2">
      <c r="B86" s="1"/>
    </row>
    <row r="87" spans="1:5" x14ac:dyDescent="0.2">
      <c r="B87" s="1"/>
    </row>
    <row r="88" spans="1:5" x14ac:dyDescent="0.2">
      <c r="B88" s="1"/>
    </row>
    <row r="89" spans="1:5" x14ac:dyDescent="0.2">
      <c r="B89" s="1"/>
    </row>
    <row r="90" spans="1:5" x14ac:dyDescent="0.2">
      <c r="A90" s="6"/>
    </row>
    <row r="91" spans="1:5" x14ac:dyDescent="0.2">
      <c r="A91" s="6"/>
    </row>
  </sheetData>
  <mergeCells count="56">
    <mergeCell ref="B49:I49"/>
    <mergeCell ref="A50:I50"/>
    <mergeCell ref="A51:I51"/>
    <mergeCell ref="B52:I52"/>
    <mergeCell ref="A58:I58"/>
    <mergeCell ref="B53:I53"/>
    <mergeCell ref="A54:I54"/>
    <mergeCell ref="A55:I55"/>
    <mergeCell ref="A56:I56"/>
    <mergeCell ref="A57:I57"/>
    <mergeCell ref="B44:I44"/>
    <mergeCell ref="B45:I45"/>
    <mergeCell ref="A46:I46"/>
    <mergeCell ref="B47:I47"/>
    <mergeCell ref="B48:I48"/>
    <mergeCell ref="B39:I39"/>
    <mergeCell ref="B40:I40"/>
    <mergeCell ref="A41:I41"/>
    <mergeCell ref="B42:I42"/>
    <mergeCell ref="B43:I43"/>
    <mergeCell ref="A33:I33"/>
    <mergeCell ref="B34:I34"/>
    <mergeCell ref="B35:I35"/>
    <mergeCell ref="B36:I36"/>
    <mergeCell ref="A38:I38"/>
    <mergeCell ref="A37:I37"/>
    <mergeCell ref="B28:I28"/>
    <mergeCell ref="B29:I29"/>
    <mergeCell ref="B30:I30"/>
    <mergeCell ref="B31:I31"/>
    <mergeCell ref="B32:I32"/>
    <mergeCell ref="B23:I23"/>
    <mergeCell ref="A24:I24"/>
    <mergeCell ref="B25:I25"/>
    <mergeCell ref="B26:I26"/>
    <mergeCell ref="B27:I2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A18:I18"/>
    <mergeCell ref="B19:I19"/>
    <mergeCell ref="B20:I20"/>
    <mergeCell ref="B21:I21"/>
    <mergeCell ref="B22:I22"/>
    <mergeCell ref="A3:K3"/>
    <mergeCell ref="A1:K1"/>
    <mergeCell ref="A5:K5"/>
    <mergeCell ref="A7:I7"/>
    <mergeCell ref="I6:K6"/>
  </mergeCells>
  <phoneticPr fontId="1" type="noConversion"/>
  <pageMargins left="0.77" right="0.56000000000000005" top="0.37" bottom="1.28" header="0.35" footer="0.9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2016-02-23T10:52:09Z</cp:lastPrinted>
  <dcterms:created xsi:type="dcterms:W3CDTF">2006-01-17T11:47:21Z</dcterms:created>
  <dcterms:modified xsi:type="dcterms:W3CDTF">2020-09-16T08:12:59Z</dcterms:modified>
</cp:coreProperties>
</file>