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<sst xmlns="http://schemas.openxmlformats.org/spreadsheetml/2006/main" count="32" uniqueCount="32">
  <si>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</si>
  <si>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</si>
  <si>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</si>
  <si>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</si>
  <si>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</si>
  <si>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</si>
  <si>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</si>
  <si>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</si>
  <si>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</si>
  <si>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</si>
  <si>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</si>
  <si>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</si>
  <si>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</si>
  <si>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</si>
  <si>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</si>
  <si>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</si>
  <si>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</si>
  <si>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</si>
  <si>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</si>
  <si>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</si>
  <si>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</si>
  <si>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</si>
  <si>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</si>
  <si>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</si>
  <si>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</si>
  <si>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</si>
  <si>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</si>
  <si>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</si>
  <si>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</si>
  <si>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központi, irányítószervi támogatás</t>
  </si>
  <si>
    <t>- költségvetési maradvány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</si>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</sst>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20" zoomScaleNormal="120" zoomScalePageLayoutView="0" workbookViewId="0" topLeftCell="A1">
      <selection activeCell="F10" sqref="F10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32160557</v>
      </c>
      <c r="C5" s="7">
        <v>17115059</v>
      </c>
      <c r="D5" s="7">
        <v>232335637</v>
      </c>
      <c r="E5" s="7">
        <v>176394702</v>
      </c>
      <c r="F5" s="7">
        <v>294308097</v>
      </c>
      <c r="G5" s="7">
        <f aca="true" t="shared" si="0" ref="G5:G11">SUM(B5:F5)</f>
        <v>752314052</v>
      </c>
      <c r="H5" s="5"/>
      <c r="I5" s="5"/>
      <c r="J5" s="5"/>
      <c r="K5" s="5"/>
      <c r="L5" s="5"/>
    </row>
    <row r="6" spans="1:12" ht="15">
      <c r="A6" s="4" t="s">
        <v>10</v>
      </c>
      <c r="B6" s="7">
        <v>6387438</v>
      </c>
      <c r="C6" s="7">
        <v>3370990</v>
      </c>
      <c r="D6" s="7">
        <v>50409832</v>
      </c>
      <c r="E6" s="7">
        <v>37723883</v>
      </c>
      <c r="F6" s="7">
        <v>46606225</v>
      </c>
      <c r="G6" s="7">
        <f t="shared" si="0"/>
        <v>144498368</v>
      </c>
      <c r="H6" s="5"/>
      <c r="I6" s="5"/>
      <c r="J6" s="5"/>
      <c r="K6" s="5"/>
      <c r="L6" s="5"/>
    </row>
    <row r="7" spans="1:12" ht="15">
      <c r="A7" s="4" t="s">
        <v>11</v>
      </c>
      <c r="B7" s="7">
        <v>10553877</v>
      </c>
      <c r="C7" s="7">
        <v>13117133</v>
      </c>
      <c r="D7" s="7">
        <v>102627170</v>
      </c>
      <c r="E7" s="7">
        <v>46141022</v>
      </c>
      <c r="F7" s="7">
        <v>482130327</v>
      </c>
      <c r="G7" s="7">
        <f t="shared" si="0"/>
        <v>654569529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1022291213</v>
      </c>
      <c r="G9" s="7">
        <f t="shared" si="0"/>
        <v>1022291213</v>
      </c>
      <c r="H9" s="5"/>
      <c r="I9" s="5"/>
      <c r="J9" s="5"/>
      <c r="K9" s="5"/>
      <c r="L9" s="5"/>
    </row>
    <row r="10" spans="1:12" ht="15">
      <c r="A10" s="4" t="s">
        <v>14</v>
      </c>
      <c r="B10" s="7">
        <v>658150</v>
      </c>
      <c r="C10" s="7">
        <v>522300</v>
      </c>
      <c r="D10" s="7">
        <v>1642030</v>
      </c>
      <c r="E10" s="7">
        <v>5040630</v>
      </c>
      <c r="F10" s="7">
        <v>1455565977</v>
      </c>
      <c r="G10" s="7">
        <f t="shared" si="0"/>
        <v>1463429087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238532599</v>
      </c>
      <c r="G11" s="7">
        <f t="shared" si="0"/>
        <v>238532599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>SUM(B5:B12)</f>
        <v>49760022</v>
      </c>
      <c r="C13" s="10">
        <f>SUM(C5:C12)</f>
        <v>34125482</v>
      </c>
      <c r="D13" s="10">
        <f>SUM(D5:D11)</f>
        <v>387014669</v>
      </c>
      <c r="E13" s="10">
        <f>SUM(E5:E12)</f>
        <v>265300237</v>
      </c>
      <c r="F13" s="10">
        <f>SUM(F5:F12)</f>
        <v>3579434438</v>
      </c>
      <c r="G13" s="11">
        <f>SUM(G5:G11)</f>
        <v>4315634848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737504555</v>
      </c>
      <c r="G14" s="7">
        <v>40073408</v>
      </c>
      <c r="H14" s="5"/>
      <c r="I14" s="8">
        <f>SUM(B25:E25)</f>
        <v>697431147</v>
      </c>
      <c r="J14" s="8"/>
      <c r="K14" s="5"/>
      <c r="L14" s="5"/>
    </row>
    <row r="15" spans="1:12" ht="15">
      <c r="A15" s="12" t="s">
        <v>19</v>
      </c>
      <c r="B15" s="13">
        <f>SUM(B13)</f>
        <v>49760022</v>
      </c>
      <c r="C15" s="13">
        <f>SUM(C13)</f>
        <v>34125482</v>
      </c>
      <c r="D15" s="13">
        <f>SUM(D13:D14)</f>
        <v>387014669</v>
      </c>
      <c r="E15" s="13">
        <f>SUM(E13:E14)</f>
        <v>265300237</v>
      </c>
      <c r="F15" s="13">
        <f>SUM(F13:F14)</f>
        <v>4316938993</v>
      </c>
      <c r="G15" s="13">
        <f>SUM(G13:G14)</f>
        <v>4355708256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>
        <v>6000000</v>
      </c>
      <c r="E16" s="7">
        <v>10532925</v>
      </c>
      <c r="F16" s="7">
        <v>1250941543</v>
      </c>
      <c r="G16" s="7">
        <f aca="true" t="shared" si="1" ref="G16:G21">SUM(B16:F16)</f>
        <v>1267474468</v>
      </c>
      <c r="H16" s="5"/>
      <c r="I16" s="5"/>
      <c r="J16" s="8"/>
      <c r="K16" s="8"/>
      <c r="L16" s="5"/>
    </row>
    <row r="17" spans="1:12" ht="15">
      <c r="A17" s="4" t="s">
        <v>21</v>
      </c>
      <c r="B17" s="7"/>
      <c r="C17" s="7"/>
      <c r="D17" s="7"/>
      <c r="E17" s="7"/>
      <c r="F17" s="7">
        <v>314833319</v>
      </c>
      <c r="G17" s="7">
        <f t="shared" si="1"/>
        <v>314833319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335000000</v>
      </c>
      <c r="G18" s="7">
        <f t="shared" si="1"/>
        <v>335000000</v>
      </c>
      <c r="H18" s="8"/>
      <c r="I18" s="8"/>
      <c r="J18" s="5"/>
      <c r="K18" s="5"/>
      <c r="L18" s="5"/>
    </row>
    <row r="19" spans="1:12" ht="15">
      <c r="A19" s="4" t="s">
        <v>23</v>
      </c>
      <c r="B19" s="7">
        <v>662400</v>
      </c>
      <c r="C19" s="7">
        <v>1530000</v>
      </c>
      <c r="D19" s="7">
        <v>4036801</v>
      </c>
      <c r="E19" s="7">
        <v>12677000</v>
      </c>
      <c r="F19" s="7">
        <v>99892573</v>
      </c>
      <c r="G19" s="7">
        <f t="shared" si="1"/>
        <v>118798774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1534400</v>
      </c>
      <c r="G20" s="7">
        <f t="shared" si="1"/>
        <v>1534400</v>
      </c>
      <c r="H20" s="5"/>
      <c r="I20" s="5"/>
      <c r="J20" s="5"/>
      <c r="K20" s="5"/>
      <c r="L20" s="5"/>
    </row>
    <row r="21" spans="1:12" ht="15">
      <c r="A21" s="4" t="s">
        <v>25</v>
      </c>
      <c r="B21" s="7">
        <v>220000</v>
      </c>
      <c r="C21" s="7"/>
      <c r="D21" s="7"/>
      <c r="E21" s="7"/>
      <c r="F21" s="7">
        <v>19800000</v>
      </c>
      <c r="G21" s="7">
        <f t="shared" si="1"/>
        <v>20020000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SUM(D22:F22)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882400</v>
      </c>
      <c r="C23" s="10">
        <f t="shared" si="2"/>
        <v>1530000</v>
      </c>
      <c r="D23" s="10">
        <f t="shared" si="2"/>
        <v>10036801</v>
      </c>
      <c r="E23" s="10">
        <f t="shared" si="2"/>
        <v>23209925</v>
      </c>
      <c r="F23" s="10">
        <f>SUM(F16:F22)</f>
        <v>2022001835</v>
      </c>
      <c r="G23" s="10">
        <f t="shared" si="2"/>
        <v>2057660961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f>SUM(B25:B26)</f>
        <v>48877622</v>
      </c>
      <c r="C24" s="7">
        <f>SUM(C25:C26)</f>
        <v>32595482</v>
      </c>
      <c r="D24" s="7">
        <f>SUM(D25:D26)</f>
        <v>376977868</v>
      </c>
      <c r="E24" s="7">
        <f>SUM(E25:E26)</f>
        <v>242090312</v>
      </c>
      <c r="F24" s="7">
        <f>SUM(F25:F26)</f>
        <v>2294937158</v>
      </c>
      <c r="G24" s="7">
        <f>SUM(B26:F26)</f>
        <v>2298047295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48731945</v>
      </c>
      <c r="C25" s="7">
        <v>32252369</v>
      </c>
      <c r="D25" s="7">
        <v>376708466</v>
      </c>
      <c r="E25" s="7">
        <v>239738367</v>
      </c>
      <c r="F25" s="7"/>
      <c r="G25" s="7"/>
      <c r="H25" s="5"/>
      <c r="I25" s="5"/>
      <c r="J25" s="5"/>
      <c r="K25" s="5"/>
      <c r="L25" s="5"/>
    </row>
    <row r="26" spans="1:12" ht="15">
      <c r="A26" s="14" t="s">
        <v>30</v>
      </c>
      <c r="B26" s="7">
        <v>145677</v>
      </c>
      <c r="C26" s="7">
        <v>343113</v>
      </c>
      <c r="D26" s="7">
        <v>269402</v>
      </c>
      <c r="E26" s="7">
        <v>2351945</v>
      </c>
      <c r="F26" s="7">
        <v>2294937158</v>
      </c>
      <c r="G26" s="7">
        <f>SUM(B26:F26)</f>
        <v>2298047295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49760022</v>
      </c>
      <c r="C27" s="13">
        <f t="shared" si="3"/>
        <v>34125482</v>
      </c>
      <c r="D27" s="13">
        <f t="shared" si="3"/>
        <v>387014669</v>
      </c>
      <c r="E27" s="13">
        <f t="shared" si="3"/>
        <v>265300237</v>
      </c>
      <c r="F27" s="13">
        <f t="shared" si="3"/>
        <v>4316938993</v>
      </c>
      <c r="G27" s="13">
        <f t="shared" si="3"/>
        <v>4355708256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8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8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</row>
    <row r="35" spans="2:5" ht="15">
      <c r="B35" s="15"/>
      <c r="C35" s="5"/>
      <c r="D35" s="5"/>
      <c r="E35" s="15"/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 alignWithMargins="0">
    <oddHeader>&amp;R1.melléklet 7/2019.(II.11.)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2019-12-05T09:00:22Z</dcterms:created>
  <dcterms:modified xsi:type="dcterms:W3CDTF">2019-12-05T16:15:16Z</dcterms:modified>
  <cp:category/>
  <cp:version/>
  <cp:contentType/>
  <cp:contentStatus/>
</cp:coreProperties>
</file>