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<sst xmlns="http://schemas.openxmlformats.org/spreadsheetml/2006/main" count="52" uniqueCount="34">
  <si>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KIADÁSAI ÉS LÉTSZÁM ELŐIRÁNYZATA</t>
  </si>
  <si>
    <t>neve</t>
  </si>
  <si>
    <t>Támogatások</t>
  </si>
  <si>
    <t>Összesen</t>
  </si>
  <si>
    <t>ÖSSZESEN:</t>
  </si>
  <si>
    <t>Sor-szám</t>
  </si>
  <si>
    <t>Személyi juttatások</t>
  </si>
  <si>
    <t>Munkaadókat terhelő járulékok</t>
  </si>
  <si>
    <t xml:space="preserve">Dologi kiadások </t>
  </si>
  <si>
    <t>Lét-szám</t>
  </si>
  <si>
    <t>Működési ÁH- kívül</t>
  </si>
  <si>
    <t>Támogatás értékű kiadás</t>
  </si>
  <si>
    <t>Közutak,hidak,alagutak üzemeltetése, fenntartása</t>
  </si>
  <si>
    <t>Közvilágítás</t>
  </si>
  <si>
    <t>Város és községgazdálkodási m.n.s. szolgáltatások</t>
  </si>
  <si>
    <t>Lakásfenntartási támogatás normatív alapon</t>
  </si>
  <si>
    <t>Átmeneti segély</t>
  </si>
  <si>
    <t>Temetési segély</t>
  </si>
  <si>
    <t>Egyéb önkormányzati eseti pénzbeli ellátások</t>
  </si>
  <si>
    <t>Közművelődési intézmények, közösségi színterek működtetése</t>
  </si>
  <si>
    <t>Köztemető fenntartás és működtetés</t>
  </si>
  <si>
    <t>Önkormányzati jogalkotás</t>
  </si>
  <si>
    <t>Finaszírozási kiadások</t>
  </si>
  <si>
    <t>Önkormányzatok elszámolásai</t>
  </si>
  <si>
    <t>Foglalkoztatást helyettesítő támogatásra jogosultak rövid időtartamú közfoglalkoztatása</t>
  </si>
  <si>
    <t>3. melléklet</t>
  </si>
  <si>
    <t>Rendszeres gyermekvédelmi pénzbeli ellátások</t>
  </si>
  <si>
    <t>Falugondnoki, tanyagondnoki szolgálat</t>
  </si>
  <si>
    <t>Szociális ösztöndíjak</t>
  </si>
  <si>
    <t>SZILVÁGY ÖNKORMÁNYZAT 2013. ÉVI TERVEZETT MŰKÖDÉSI</t>
  </si>
  <si>
    <t>Versenysport támogatása</t>
  </si>
  <si>
    <t>Eredeti</t>
  </si>
  <si>
    <t>Módosítás</t>
  </si>
  <si>
    <t>Módosított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</si>
</sst>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"/>
  </numFmts>
  <fonts count="4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A9" sqref="A9:IV9"/>
    </sheetView>
  </sheetViews>
  <sheetFormatPr defaultColWidth="9.00390625" defaultRowHeight="12.75"/>
  <cols>
    <col min="1" max="1" width="4.75390625" style="0" customWidth="1"/>
    <col min="2" max="2" width="21.625" style="12" customWidth="1"/>
    <col min="3" max="3" width="4.875" style="0" customWidth="1"/>
    <col min="4" max="5" width="5.375" style="0" customWidth="1"/>
    <col min="6" max="6" width="5.875" style="0" customWidth="1"/>
    <col min="7" max="7" width="5.375" style="0" customWidth="1"/>
    <col min="8" max="9" width="5.875" style="0" customWidth="1"/>
    <col min="10" max="10" width="6.00390625" style="0" customWidth="1"/>
    <col min="11" max="11" width="5.625" style="0" customWidth="1"/>
    <col min="12" max="12" width="5.125" style="0" customWidth="1"/>
    <col min="13" max="15" width="5.75390625" style="0" customWidth="1"/>
    <col min="16" max="16" width="5.625" style="0" customWidth="1"/>
    <col min="17" max="17" width="5.25390625" style="0" customWidth="1"/>
    <col min="18" max="18" width="5.75390625" style="0" customWidth="1"/>
    <col min="19" max="19" width="5.375" style="0" customWidth="1"/>
    <col min="20" max="20" width="5.00390625" style="0" customWidth="1"/>
    <col min="21" max="22" width="5.25390625" style="0" customWidth="1"/>
    <col min="23" max="24" width="5.125" style="0" customWidth="1"/>
  </cols>
  <sheetData>
    <row r="1" spans="1:24" ht="12.7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3" spans="1:24" ht="12.75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ht="13.5" thickBot="1"/>
    <row r="6" spans="1:24" ht="12.75" customHeight="1" thickBot="1">
      <c r="A6" s="20" t="s">
        <v>5</v>
      </c>
      <c r="B6" s="36" t="s">
        <v>1</v>
      </c>
      <c r="C6" s="44" t="s">
        <v>6</v>
      </c>
      <c r="D6" s="45"/>
      <c r="E6" s="50"/>
      <c r="F6" s="44" t="s">
        <v>7</v>
      </c>
      <c r="G6" s="45"/>
      <c r="H6" s="50"/>
      <c r="I6" s="44" t="s">
        <v>8</v>
      </c>
      <c r="J6" s="45"/>
      <c r="K6" s="50"/>
      <c r="L6" s="53" t="s">
        <v>2</v>
      </c>
      <c r="M6" s="54"/>
      <c r="N6" s="54"/>
      <c r="O6" s="54"/>
      <c r="P6" s="54"/>
      <c r="Q6" s="54"/>
      <c r="R6" s="44" t="s">
        <v>22</v>
      </c>
      <c r="S6" s="45"/>
      <c r="T6" s="45"/>
      <c r="U6" s="44" t="s">
        <v>3</v>
      </c>
      <c r="V6" s="45"/>
      <c r="W6" s="45"/>
      <c r="X6" s="41" t="s">
        <v>9</v>
      </c>
    </row>
    <row r="7" spans="1:24" ht="12.75" customHeight="1">
      <c r="A7" s="21"/>
      <c r="B7" s="37"/>
      <c r="C7" s="46"/>
      <c r="D7" s="47"/>
      <c r="E7" s="51"/>
      <c r="F7" s="46"/>
      <c r="G7" s="47"/>
      <c r="H7" s="51"/>
      <c r="I7" s="46"/>
      <c r="J7" s="47"/>
      <c r="K7" s="51"/>
      <c r="L7" s="47" t="s">
        <v>10</v>
      </c>
      <c r="M7" s="47"/>
      <c r="N7" s="47"/>
      <c r="O7" s="44" t="s">
        <v>11</v>
      </c>
      <c r="P7" s="45"/>
      <c r="Q7" s="45"/>
      <c r="R7" s="46"/>
      <c r="S7" s="47"/>
      <c r="T7" s="47"/>
      <c r="U7" s="46"/>
      <c r="V7" s="47"/>
      <c r="W7" s="47"/>
      <c r="X7" s="42"/>
    </row>
    <row r="8" spans="1:24" ht="25.5" customHeight="1" thickBot="1">
      <c r="A8" s="21"/>
      <c r="B8" s="38"/>
      <c r="C8" s="48"/>
      <c r="D8" s="49"/>
      <c r="E8" s="52"/>
      <c r="F8" s="48"/>
      <c r="G8" s="49"/>
      <c r="H8" s="52"/>
      <c r="I8" s="48"/>
      <c r="J8" s="49"/>
      <c r="K8" s="52"/>
      <c r="L8" s="49"/>
      <c r="M8" s="49"/>
      <c r="N8" s="49"/>
      <c r="O8" s="48"/>
      <c r="P8" s="49"/>
      <c r="Q8" s="49"/>
      <c r="R8" s="48"/>
      <c r="S8" s="49"/>
      <c r="T8" s="49"/>
      <c r="U8" s="48"/>
      <c r="V8" s="49"/>
      <c r="W8" s="49"/>
      <c r="X8" s="43"/>
    </row>
    <row r="9" spans="1:24" ht="25.5" customHeight="1" thickBot="1">
      <c r="A9" s="11"/>
      <c r="B9" s="13"/>
      <c r="C9" s="17" t="s">
        <v>31</v>
      </c>
      <c r="D9" s="17" t="s">
        <v>32</v>
      </c>
      <c r="E9" s="18" t="s">
        <v>33</v>
      </c>
      <c r="F9" s="17" t="s">
        <v>31</v>
      </c>
      <c r="G9" s="17" t="s">
        <v>32</v>
      </c>
      <c r="H9" s="18" t="s">
        <v>33</v>
      </c>
      <c r="I9" s="17" t="s">
        <v>31</v>
      </c>
      <c r="J9" s="17" t="s">
        <v>32</v>
      </c>
      <c r="K9" s="18" t="s">
        <v>33</v>
      </c>
      <c r="L9" s="17" t="s">
        <v>31</v>
      </c>
      <c r="M9" s="17" t="s">
        <v>32</v>
      </c>
      <c r="N9" s="18" t="s">
        <v>33</v>
      </c>
      <c r="O9" s="17" t="s">
        <v>31</v>
      </c>
      <c r="P9" s="17" t="s">
        <v>32</v>
      </c>
      <c r="Q9" s="18" t="s">
        <v>33</v>
      </c>
      <c r="R9" s="17" t="s">
        <v>31</v>
      </c>
      <c r="S9" s="17" t="s">
        <v>32</v>
      </c>
      <c r="T9" s="18" t="s">
        <v>33</v>
      </c>
      <c r="U9" s="17" t="s">
        <v>31</v>
      </c>
      <c r="V9" s="17" t="s">
        <v>32</v>
      </c>
      <c r="W9" s="18" t="s">
        <v>33</v>
      </c>
      <c r="X9" s="19"/>
    </row>
    <row r="10" spans="1:24" s="3" customFormat="1" ht="30" customHeight="1">
      <c r="A10" s="10">
        <v>1</v>
      </c>
      <c r="B10" s="7" t="s">
        <v>12</v>
      </c>
      <c r="C10" s="32"/>
      <c r="D10" s="32"/>
      <c r="E10" s="32">
        <f>C10+D10</f>
        <v>0</v>
      </c>
      <c r="F10" s="33"/>
      <c r="G10" s="33"/>
      <c r="H10" s="33">
        <f>F10+G10</f>
        <v>0</v>
      </c>
      <c r="I10" s="33">
        <v>2540</v>
      </c>
      <c r="J10" s="33">
        <v>119</v>
      </c>
      <c r="K10" s="33">
        <f>I10+J10</f>
        <v>2659</v>
      </c>
      <c r="L10" s="33"/>
      <c r="M10" s="33"/>
      <c r="N10" s="33">
        <f>L10+M10</f>
        <v>0</v>
      </c>
      <c r="O10" s="33"/>
      <c r="P10" s="33"/>
      <c r="Q10" s="33">
        <f>O10+P10</f>
        <v>0</v>
      </c>
      <c r="R10" s="33"/>
      <c r="S10" s="32"/>
      <c r="T10" s="32">
        <f>R10+S10</f>
        <v>0</v>
      </c>
      <c r="U10" s="32">
        <f aca="true" t="shared" si="0" ref="U10:U26">C10+F10+I10+L10+O10+R10</f>
        <v>2540</v>
      </c>
      <c r="V10" s="32">
        <f aca="true" t="shared" si="1" ref="V10:W25">D10+G10+J10+M10+P10+S10</f>
        <v>119</v>
      </c>
      <c r="W10" s="22">
        <f t="shared" si="1"/>
        <v>2659</v>
      </c>
      <c r="X10" s="23"/>
    </row>
    <row r="11" spans="1:24" s="3" customFormat="1" ht="30" customHeight="1">
      <c r="A11" s="10">
        <f aca="true" t="shared" si="2" ref="A11:A24">A10+1</f>
        <v>2</v>
      </c>
      <c r="B11" s="8" t="s">
        <v>21</v>
      </c>
      <c r="C11" s="24">
        <v>2730</v>
      </c>
      <c r="D11" s="24"/>
      <c r="E11" s="24">
        <f aca="true" t="shared" si="3" ref="E11:E26">C11+D11</f>
        <v>2730</v>
      </c>
      <c r="F11" s="24">
        <v>616</v>
      </c>
      <c r="G11" s="24"/>
      <c r="H11" s="24">
        <f aca="true" t="shared" si="4" ref="H11:H26">F11+G11</f>
        <v>616</v>
      </c>
      <c r="I11" s="24">
        <v>2105</v>
      </c>
      <c r="J11" s="24"/>
      <c r="K11" s="24">
        <f aca="true" t="shared" si="5" ref="K11:K26">I11+J11</f>
        <v>2105</v>
      </c>
      <c r="L11" s="24"/>
      <c r="M11" s="24"/>
      <c r="N11" s="24">
        <f aca="true" t="shared" si="6" ref="N11:N26">L11+M11</f>
        <v>0</v>
      </c>
      <c r="O11" s="24"/>
      <c r="P11" s="24"/>
      <c r="Q11" s="24">
        <f aca="true" t="shared" si="7" ref="Q11:Q26">O11+P11</f>
        <v>0</v>
      </c>
      <c r="R11" s="24"/>
      <c r="S11" s="24"/>
      <c r="T11" s="24">
        <f aca="true" t="shared" si="8" ref="T11:T26">R11+S11</f>
        <v>0</v>
      </c>
      <c r="U11" s="24">
        <f t="shared" si="0"/>
        <v>5451</v>
      </c>
      <c r="V11" s="24">
        <f t="shared" si="1"/>
        <v>0</v>
      </c>
      <c r="W11" s="22">
        <f t="shared" si="1"/>
        <v>5451</v>
      </c>
      <c r="X11" s="25"/>
    </row>
    <row r="12" spans="1:24" ht="15" customHeight="1">
      <c r="A12" s="9">
        <f t="shared" si="2"/>
        <v>3</v>
      </c>
      <c r="B12" s="5" t="s">
        <v>13</v>
      </c>
      <c r="C12" s="24"/>
      <c r="D12" s="24"/>
      <c r="E12" s="24">
        <f t="shared" si="3"/>
        <v>0</v>
      </c>
      <c r="F12" s="24"/>
      <c r="G12" s="24"/>
      <c r="H12" s="24">
        <f t="shared" si="4"/>
        <v>0</v>
      </c>
      <c r="I12" s="24">
        <v>699</v>
      </c>
      <c r="J12" s="24"/>
      <c r="K12" s="24">
        <f t="shared" si="5"/>
        <v>699</v>
      </c>
      <c r="L12" s="24"/>
      <c r="M12" s="24"/>
      <c r="N12" s="24">
        <f t="shared" si="6"/>
        <v>0</v>
      </c>
      <c r="O12" s="24"/>
      <c r="P12" s="24"/>
      <c r="Q12" s="24">
        <f t="shared" si="7"/>
        <v>0</v>
      </c>
      <c r="R12" s="24"/>
      <c r="S12" s="24"/>
      <c r="T12" s="24">
        <f t="shared" si="8"/>
        <v>0</v>
      </c>
      <c r="U12" s="24">
        <f t="shared" si="0"/>
        <v>699</v>
      </c>
      <c r="V12" s="24">
        <f t="shared" si="1"/>
        <v>0</v>
      </c>
      <c r="W12" s="22">
        <f t="shared" si="1"/>
        <v>699</v>
      </c>
      <c r="X12" s="26"/>
    </row>
    <row r="13" spans="1:24" s="3" customFormat="1" ht="30" customHeight="1">
      <c r="A13" s="4">
        <f t="shared" si="2"/>
        <v>4</v>
      </c>
      <c r="B13" s="6" t="s">
        <v>14</v>
      </c>
      <c r="C13" s="24"/>
      <c r="D13" s="24"/>
      <c r="E13" s="24">
        <f t="shared" si="3"/>
        <v>0</v>
      </c>
      <c r="F13" s="24"/>
      <c r="G13" s="24"/>
      <c r="H13" s="24">
        <f t="shared" si="4"/>
        <v>0</v>
      </c>
      <c r="I13" s="24">
        <v>1200</v>
      </c>
      <c r="J13" s="24"/>
      <c r="K13" s="24">
        <f t="shared" si="5"/>
        <v>1200</v>
      </c>
      <c r="L13" s="24">
        <v>560</v>
      </c>
      <c r="M13" s="24"/>
      <c r="N13" s="24">
        <f t="shared" si="6"/>
        <v>560</v>
      </c>
      <c r="O13" s="24">
        <v>236</v>
      </c>
      <c r="P13" s="24"/>
      <c r="Q13" s="24">
        <f t="shared" si="7"/>
        <v>236</v>
      </c>
      <c r="R13" s="24"/>
      <c r="S13" s="24"/>
      <c r="T13" s="24">
        <f t="shared" si="8"/>
        <v>0</v>
      </c>
      <c r="U13" s="24">
        <f t="shared" si="0"/>
        <v>1996</v>
      </c>
      <c r="V13" s="24">
        <f t="shared" si="1"/>
        <v>0</v>
      </c>
      <c r="W13" s="22">
        <f t="shared" si="1"/>
        <v>1996</v>
      </c>
      <c r="X13" s="26"/>
    </row>
    <row r="14" spans="1:24" s="3" customFormat="1" ht="30" customHeight="1">
      <c r="A14" s="4">
        <f t="shared" si="2"/>
        <v>5</v>
      </c>
      <c r="B14" s="6" t="s">
        <v>15</v>
      </c>
      <c r="C14" s="24"/>
      <c r="D14" s="24"/>
      <c r="E14" s="24">
        <f t="shared" si="3"/>
        <v>0</v>
      </c>
      <c r="F14" s="24"/>
      <c r="G14" s="24"/>
      <c r="H14" s="24">
        <f t="shared" si="4"/>
        <v>0</v>
      </c>
      <c r="I14" s="24"/>
      <c r="J14" s="24"/>
      <c r="K14" s="24">
        <f t="shared" si="5"/>
        <v>0</v>
      </c>
      <c r="L14" s="24">
        <v>103</v>
      </c>
      <c r="M14" s="24"/>
      <c r="N14" s="24">
        <f t="shared" si="6"/>
        <v>103</v>
      </c>
      <c r="O14" s="24"/>
      <c r="P14" s="24"/>
      <c r="Q14" s="24">
        <f t="shared" si="7"/>
        <v>0</v>
      </c>
      <c r="R14" s="24"/>
      <c r="S14" s="24"/>
      <c r="T14" s="24">
        <f t="shared" si="8"/>
        <v>0</v>
      </c>
      <c r="U14" s="24">
        <f t="shared" si="0"/>
        <v>103</v>
      </c>
      <c r="V14" s="24">
        <f t="shared" si="1"/>
        <v>0</v>
      </c>
      <c r="W14" s="22">
        <f t="shared" si="1"/>
        <v>103</v>
      </c>
      <c r="X14" s="26"/>
    </row>
    <row r="15" spans="1:24" ht="15" customHeight="1">
      <c r="A15" s="4">
        <f t="shared" si="2"/>
        <v>6</v>
      </c>
      <c r="B15" s="5" t="s">
        <v>16</v>
      </c>
      <c r="C15" s="27"/>
      <c r="D15" s="27"/>
      <c r="E15" s="24">
        <f t="shared" si="3"/>
        <v>0</v>
      </c>
      <c r="F15" s="27"/>
      <c r="G15" s="27"/>
      <c r="H15" s="24">
        <f t="shared" si="4"/>
        <v>0</v>
      </c>
      <c r="I15" s="27"/>
      <c r="J15" s="27"/>
      <c r="K15" s="24">
        <f t="shared" si="5"/>
        <v>0</v>
      </c>
      <c r="L15" s="27">
        <v>300</v>
      </c>
      <c r="M15" s="27"/>
      <c r="N15" s="24">
        <f t="shared" si="6"/>
        <v>300</v>
      </c>
      <c r="O15" s="27"/>
      <c r="P15" s="27"/>
      <c r="Q15" s="24">
        <f t="shared" si="7"/>
        <v>0</v>
      </c>
      <c r="R15" s="27"/>
      <c r="S15" s="27"/>
      <c r="T15" s="24">
        <f t="shared" si="8"/>
        <v>0</v>
      </c>
      <c r="U15" s="24">
        <f t="shared" si="0"/>
        <v>300</v>
      </c>
      <c r="V15" s="24">
        <f t="shared" si="1"/>
        <v>0</v>
      </c>
      <c r="W15" s="22">
        <f t="shared" si="1"/>
        <v>300</v>
      </c>
      <c r="X15" s="28"/>
    </row>
    <row r="16" spans="1:24" ht="15" customHeight="1">
      <c r="A16" s="4">
        <f t="shared" si="2"/>
        <v>7</v>
      </c>
      <c r="B16" s="5" t="s">
        <v>17</v>
      </c>
      <c r="C16" s="29"/>
      <c r="D16" s="29"/>
      <c r="E16" s="24">
        <f t="shared" si="3"/>
        <v>0</v>
      </c>
      <c r="F16" s="29"/>
      <c r="G16" s="29"/>
      <c r="H16" s="24">
        <f t="shared" si="4"/>
        <v>0</v>
      </c>
      <c r="I16" s="29"/>
      <c r="J16" s="29"/>
      <c r="K16" s="24">
        <f t="shared" si="5"/>
        <v>0</v>
      </c>
      <c r="L16" s="29">
        <v>60</v>
      </c>
      <c r="M16" s="29"/>
      <c r="N16" s="24">
        <f t="shared" si="6"/>
        <v>60</v>
      </c>
      <c r="O16" s="29"/>
      <c r="P16" s="29"/>
      <c r="Q16" s="24">
        <f t="shared" si="7"/>
        <v>0</v>
      </c>
      <c r="R16" s="29"/>
      <c r="S16" s="29"/>
      <c r="T16" s="24">
        <f t="shared" si="8"/>
        <v>0</v>
      </c>
      <c r="U16" s="24">
        <f t="shared" si="0"/>
        <v>60</v>
      </c>
      <c r="V16" s="24">
        <f t="shared" si="1"/>
        <v>0</v>
      </c>
      <c r="W16" s="22">
        <f t="shared" si="1"/>
        <v>60</v>
      </c>
      <c r="X16" s="30"/>
    </row>
    <row r="17" spans="1:24" ht="15" customHeight="1">
      <c r="A17" s="4">
        <f t="shared" si="2"/>
        <v>8</v>
      </c>
      <c r="B17" s="5" t="s">
        <v>28</v>
      </c>
      <c r="C17" s="29"/>
      <c r="D17" s="29"/>
      <c r="E17" s="24">
        <f t="shared" si="3"/>
        <v>0</v>
      </c>
      <c r="F17" s="29"/>
      <c r="G17" s="29"/>
      <c r="H17" s="24">
        <f t="shared" si="4"/>
        <v>0</v>
      </c>
      <c r="I17" s="29"/>
      <c r="J17" s="29"/>
      <c r="K17" s="24">
        <f t="shared" si="5"/>
        <v>0</v>
      </c>
      <c r="L17" s="29"/>
      <c r="M17" s="29"/>
      <c r="N17" s="24">
        <f t="shared" si="6"/>
        <v>0</v>
      </c>
      <c r="O17" s="29">
        <v>75</v>
      </c>
      <c r="P17" s="29"/>
      <c r="Q17" s="24">
        <f t="shared" si="7"/>
        <v>75</v>
      </c>
      <c r="R17" s="29"/>
      <c r="S17" s="29"/>
      <c r="T17" s="24">
        <f t="shared" si="8"/>
        <v>0</v>
      </c>
      <c r="U17" s="24">
        <f t="shared" si="0"/>
        <v>75</v>
      </c>
      <c r="V17" s="24">
        <f t="shared" si="1"/>
        <v>0</v>
      </c>
      <c r="W17" s="22">
        <f t="shared" si="1"/>
        <v>75</v>
      </c>
      <c r="X17" s="30"/>
    </row>
    <row r="18" spans="1:24" s="3" customFormat="1" ht="34.5" customHeight="1">
      <c r="A18" s="4">
        <f t="shared" si="2"/>
        <v>9</v>
      </c>
      <c r="B18" s="6" t="s">
        <v>18</v>
      </c>
      <c r="C18" s="24"/>
      <c r="D18" s="24"/>
      <c r="E18" s="24">
        <f t="shared" si="3"/>
        <v>0</v>
      </c>
      <c r="F18" s="24"/>
      <c r="G18" s="24"/>
      <c r="H18" s="24">
        <f t="shared" si="4"/>
        <v>0</v>
      </c>
      <c r="I18" s="24"/>
      <c r="J18" s="24"/>
      <c r="K18" s="24">
        <f t="shared" si="5"/>
        <v>0</v>
      </c>
      <c r="L18" s="24">
        <v>300</v>
      </c>
      <c r="M18" s="24"/>
      <c r="N18" s="24">
        <f t="shared" si="6"/>
        <v>300</v>
      </c>
      <c r="O18" s="24"/>
      <c r="P18" s="24"/>
      <c r="Q18" s="24">
        <f t="shared" si="7"/>
        <v>0</v>
      </c>
      <c r="R18" s="24"/>
      <c r="S18" s="24"/>
      <c r="T18" s="24">
        <f t="shared" si="8"/>
        <v>0</v>
      </c>
      <c r="U18" s="24">
        <f t="shared" si="0"/>
        <v>300</v>
      </c>
      <c r="V18" s="24">
        <f t="shared" si="1"/>
        <v>0</v>
      </c>
      <c r="W18" s="22">
        <f t="shared" si="1"/>
        <v>300</v>
      </c>
      <c r="X18" s="26"/>
    </row>
    <row r="19" spans="1:24" s="3" customFormat="1" ht="34.5" customHeight="1">
      <c r="A19" s="4">
        <f t="shared" si="2"/>
        <v>10</v>
      </c>
      <c r="B19" s="6" t="s">
        <v>26</v>
      </c>
      <c r="C19" s="24"/>
      <c r="D19" s="24"/>
      <c r="E19" s="24">
        <f t="shared" si="3"/>
        <v>0</v>
      </c>
      <c r="F19" s="24"/>
      <c r="G19" s="24"/>
      <c r="H19" s="24">
        <f t="shared" si="4"/>
        <v>0</v>
      </c>
      <c r="I19" s="24"/>
      <c r="J19" s="24"/>
      <c r="K19" s="24">
        <f t="shared" si="5"/>
        <v>0</v>
      </c>
      <c r="L19" s="24">
        <v>140</v>
      </c>
      <c r="M19" s="24"/>
      <c r="N19" s="24">
        <f t="shared" si="6"/>
        <v>140</v>
      </c>
      <c r="O19" s="24"/>
      <c r="P19" s="24"/>
      <c r="Q19" s="24">
        <f t="shared" si="7"/>
        <v>0</v>
      </c>
      <c r="R19" s="24"/>
      <c r="S19" s="24"/>
      <c r="T19" s="24">
        <f t="shared" si="8"/>
        <v>0</v>
      </c>
      <c r="U19" s="24">
        <f t="shared" si="0"/>
        <v>140</v>
      </c>
      <c r="V19" s="24">
        <f t="shared" si="1"/>
        <v>0</v>
      </c>
      <c r="W19" s="22">
        <f t="shared" si="1"/>
        <v>140</v>
      </c>
      <c r="X19" s="26"/>
    </row>
    <row r="20" spans="1:24" s="3" customFormat="1" ht="34.5" customHeight="1">
      <c r="A20" s="4">
        <f t="shared" si="2"/>
        <v>11</v>
      </c>
      <c r="B20" s="6" t="s">
        <v>27</v>
      </c>
      <c r="C20" s="24">
        <v>1453</v>
      </c>
      <c r="D20" s="24"/>
      <c r="E20" s="24">
        <f t="shared" si="3"/>
        <v>1453</v>
      </c>
      <c r="F20" s="24">
        <v>376</v>
      </c>
      <c r="G20" s="24"/>
      <c r="H20" s="24">
        <f t="shared" si="4"/>
        <v>376</v>
      </c>
      <c r="I20" s="24">
        <v>957</v>
      </c>
      <c r="J20" s="24"/>
      <c r="K20" s="24">
        <f t="shared" si="5"/>
        <v>957</v>
      </c>
      <c r="L20" s="24"/>
      <c r="M20" s="24"/>
      <c r="N20" s="24">
        <f t="shared" si="6"/>
        <v>0</v>
      </c>
      <c r="O20" s="24"/>
      <c r="P20" s="24"/>
      <c r="Q20" s="24">
        <f t="shared" si="7"/>
        <v>0</v>
      </c>
      <c r="R20" s="24"/>
      <c r="S20" s="24"/>
      <c r="T20" s="24">
        <f t="shared" si="8"/>
        <v>0</v>
      </c>
      <c r="U20" s="24">
        <f t="shared" si="0"/>
        <v>2786</v>
      </c>
      <c r="V20" s="24">
        <f t="shared" si="1"/>
        <v>0</v>
      </c>
      <c r="W20" s="22">
        <f t="shared" si="1"/>
        <v>2786</v>
      </c>
      <c r="X20" s="26">
        <v>1</v>
      </c>
    </row>
    <row r="21" spans="1:24" ht="33.75" customHeight="1">
      <c r="A21" s="4">
        <f t="shared" si="2"/>
        <v>12</v>
      </c>
      <c r="B21" s="5" t="s">
        <v>24</v>
      </c>
      <c r="C21" s="27">
        <v>340</v>
      </c>
      <c r="D21" s="27"/>
      <c r="E21" s="24">
        <f t="shared" si="3"/>
        <v>340</v>
      </c>
      <c r="F21" s="27">
        <v>46</v>
      </c>
      <c r="G21" s="27"/>
      <c r="H21" s="24">
        <f t="shared" si="4"/>
        <v>46</v>
      </c>
      <c r="I21" s="24"/>
      <c r="J21" s="24"/>
      <c r="K21" s="24">
        <f t="shared" si="5"/>
        <v>0</v>
      </c>
      <c r="L21" s="27"/>
      <c r="M21" s="27"/>
      <c r="N21" s="24">
        <f t="shared" si="6"/>
        <v>0</v>
      </c>
      <c r="O21" s="27"/>
      <c r="P21" s="27"/>
      <c r="Q21" s="24">
        <f t="shared" si="7"/>
        <v>0</v>
      </c>
      <c r="R21" s="27"/>
      <c r="S21" s="27"/>
      <c r="T21" s="24">
        <f t="shared" si="8"/>
        <v>0</v>
      </c>
      <c r="U21" s="24">
        <f t="shared" si="0"/>
        <v>386</v>
      </c>
      <c r="V21" s="24">
        <f t="shared" si="1"/>
        <v>0</v>
      </c>
      <c r="W21" s="22">
        <f t="shared" si="1"/>
        <v>386</v>
      </c>
      <c r="X21" s="28">
        <v>1</v>
      </c>
    </row>
    <row r="22" spans="1:24" s="3" customFormat="1" ht="33.75" customHeight="1">
      <c r="A22" s="4">
        <f t="shared" si="2"/>
        <v>13</v>
      </c>
      <c r="B22" s="6" t="s">
        <v>19</v>
      </c>
      <c r="C22" s="24"/>
      <c r="D22" s="24"/>
      <c r="E22" s="24">
        <f t="shared" si="3"/>
        <v>0</v>
      </c>
      <c r="F22" s="24"/>
      <c r="G22" s="24"/>
      <c r="H22" s="24">
        <f t="shared" si="4"/>
        <v>0</v>
      </c>
      <c r="I22" s="24">
        <v>1334</v>
      </c>
      <c r="J22" s="24"/>
      <c r="K22" s="24">
        <f t="shared" si="5"/>
        <v>1334</v>
      </c>
      <c r="L22" s="24"/>
      <c r="M22" s="24"/>
      <c r="N22" s="24">
        <f t="shared" si="6"/>
        <v>0</v>
      </c>
      <c r="O22" s="24"/>
      <c r="P22" s="24"/>
      <c r="Q22" s="24">
        <f t="shared" si="7"/>
        <v>0</v>
      </c>
      <c r="R22" s="24"/>
      <c r="S22" s="24"/>
      <c r="T22" s="24">
        <f t="shared" si="8"/>
        <v>0</v>
      </c>
      <c r="U22" s="24">
        <f t="shared" si="0"/>
        <v>1334</v>
      </c>
      <c r="V22" s="24">
        <f t="shared" si="1"/>
        <v>0</v>
      </c>
      <c r="W22" s="22">
        <f t="shared" si="1"/>
        <v>1334</v>
      </c>
      <c r="X22" s="26"/>
    </row>
    <row r="23" spans="1:24" s="3" customFormat="1" ht="29.25" customHeight="1">
      <c r="A23" s="4">
        <f t="shared" si="2"/>
        <v>14</v>
      </c>
      <c r="B23" s="6" t="s">
        <v>30</v>
      </c>
      <c r="C23" s="24"/>
      <c r="D23" s="24"/>
      <c r="E23" s="24">
        <f t="shared" si="3"/>
        <v>0</v>
      </c>
      <c r="F23" s="24"/>
      <c r="G23" s="24"/>
      <c r="H23" s="24">
        <f t="shared" si="4"/>
        <v>0</v>
      </c>
      <c r="I23" s="24">
        <v>292</v>
      </c>
      <c r="J23" s="24"/>
      <c r="K23" s="24">
        <f t="shared" si="5"/>
        <v>292</v>
      </c>
      <c r="L23" s="24">
        <v>210</v>
      </c>
      <c r="M23" s="24"/>
      <c r="N23" s="24">
        <f t="shared" si="6"/>
        <v>210</v>
      </c>
      <c r="O23" s="24"/>
      <c r="P23" s="24"/>
      <c r="Q23" s="24">
        <f t="shared" si="7"/>
        <v>0</v>
      </c>
      <c r="R23" s="24"/>
      <c r="S23" s="24"/>
      <c r="T23" s="24">
        <f t="shared" si="8"/>
        <v>0</v>
      </c>
      <c r="U23" s="24">
        <f t="shared" si="0"/>
        <v>502</v>
      </c>
      <c r="V23" s="24">
        <f t="shared" si="1"/>
        <v>0</v>
      </c>
      <c r="W23" s="22">
        <f t="shared" si="1"/>
        <v>502</v>
      </c>
      <c r="X23" s="26"/>
    </row>
    <row r="24" spans="1:24" ht="30" customHeight="1">
      <c r="A24" s="4">
        <f t="shared" si="2"/>
        <v>15</v>
      </c>
      <c r="B24" s="5" t="s">
        <v>20</v>
      </c>
      <c r="C24" s="29"/>
      <c r="D24" s="29"/>
      <c r="E24" s="24">
        <f t="shared" si="3"/>
        <v>0</v>
      </c>
      <c r="F24" s="29"/>
      <c r="G24" s="29"/>
      <c r="H24" s="24">
        <f t="shared" si="4"/>
        <v>0</v>
      </c>
      <c r="I24" s="29">
        <v>200</v>
      </c>
      <c r="J24" s="29"/>
      <c r="K24" s="24">
        <f t="shared" si="5"/>
        <v>200</v>
      </c>
      <c r="L24" s="29"/>
      <c r="M24" s="29"/>
      <c r="N24" s="24">
        <f t="shared" si="6"/>
        <v>0</v>
      </c>
      <c r="O24" s="29"/>
      <c r="P24" s="29"/>
      <c r="Q24" s="24">
        <f t="shared" si="7"/>
        <v>0</v>
      </c>
      <c r="R24" s="29"/>
      <c r="S24" s="29"/>
      <c r="T24" s="24">
        <f t="shared" si="8"/>
        <v>0</v>
      </c>
      <c r="U24" s="24">
        <f t="shared" si="0"/>
        <v>200</v>
      </c>
      <c r="V24" s="24">
        <f t="shared" si="1"/>
        <v>0</v>
      </c>
      <c r="W24" s="22">
        <f t="shared" si="1"/>
        <v>200</v>
      </c>
      <c r="X24" s="30"/>
    </row>
    <row r="25" spans="1:24" ht="23.25" customHeight="1">
      <c r="A25" s="4">
        <f>A24+1</f>
        <v>16</v>
      </c>
      <c r="B25" s="14" t="s">
        <v>23</v>
      </c>
      <c r="C25" s="29"/>
      <c r="D25" s="29"/>
      <c r="E25" s="24">
        <f t="shared" si="3"/>
        <v>0</v>
      </c>
      <c r="F25" s="29"/>
      <c r="G25" s="29"/>
      <c r="H25" s="24">
        <f t="shared" si="4"/>
        <v>0</v>
      </c>
      <c r="I25" s="29"/>
      <c r="J25" s="29"/>
      <c r="K25" s="24">
        <f t="shared" si="5"/>
        <v>0</v>
      </c>
      <c r="L25" s="29"/>
      <c r="M25" s="29"/>
      <c r="N25" s="24">
        <f t="shared" si="6"/>
        <v>0</v>
      </c>
      <c r="O25" s="29"/>
      <c r="P25" s="29"/>
      <c r="Q25" s="24">
        <f t="shared" si="7"/>
        <v>0</v>
      </c>
      <c r="R25" s="29">
        <v>4433</v>
      </c>
      <c r="S25" s="29">
        <v>479</v>
      </c>
      <c r="T25" s="24">
        <f t="shared" si="8"/>
        <v>4912</v>
      </c>
      <c r="U25" s="24">
        <f t="shared" si="0"/>
        <v>4433</v>
      </c>
      <c r="V25" s="24">
        <f t="shared" si="1"/>
        <v>479</v>
      </c>
      <c r="W25" s="22">
        <f t="shared" si="1"/>
        <v>4912</v>
      </c>
      <c r="X25" s="31"/>
    </row>
    <row r="26" spans="1:24" ht="15" customHeight="1" thickBot="1">
      <c r="A26" s="2"/>
      <c r="B26" s="15" t="s">
        <v>4</v>
      </c>
      <c r="C26" s="34">
        <f>SUM(C10:C25)</f>
        <v>4523</v>
      </c>
      <c r="D26" s="34">
        <f>SUM(D10:D25)</f>
        <v>0</v>
      </c>
      <c r="E26" s="24">
        <f t="shared" si="3"/>
        <v>4523</v>
      </c>
      <c r="F26" s="34">
        <f>SUM(F10:F25)</f>
        <v>1038</v>
      </c>
      <c r="G26" s="34">
        <f>SUM(G10:G25)</f>
        <v>0</v>
      </c>
      <c r="H26" s="24">
        <f t="shared" si="4"/>
        <v>1038</v>
      </c>
      <c r="I26" s="34">
        <f>SUM(I10:I25)</f>
        <v>9327</v>
      </c>
      <c r="J26" s="34">
        <f>SUM(J10:J25)</f>
        <v>119</v>
      </c>
      <c r="K26" s="24">
        <f t="shared" si="5"/>
        <v>9446</v>
      </c>
      <c r="L26" s="34">
        <f>SUM(L10:L25)</f>
        <v>1673</v>
      </c>
      <c r="M26" s="34">
        <f>SUM(M10:M25)</f>
        <v>0</v>
      </c>
      <c r="N26" s="24">
        <f t="shared" si="6"/>
        <v>1673</v>
      </c>
      <c r="O26" s="34">
        <f>SUM(O10:O25)</f>
        <v>311</v>
      </c>
      <c r="P26" s="34">
        <f>SUM(P10:P25)</f>
        <v>0</v>
      </c>
      <c r="Q26" s="24">
        <f t="shared" si="7"/>
        <v>311</v>
      </c>
      <c r="R26" s="34">
        <f>SUM(R10:R25)</f>
        <v>4433</v>
      </c>
      <c r="S26" s="34">
        <f>SUM(S10:S25)</f>
        <v>479</v>
      </c>
      <c r="T26" s="24">
        <f t="shared" si="8"/>
        <v>4912</v>
      </c>
      <c r="U26" s="24">
        <f t="shared" si="0"/>
        <v>21305</v>
      </c>
      <c r="V26" s="24">
        <f>D26+G26+J26+M26+P26+S26</f>
        <v>598</v>
      </c>
      <c r="W26" s="22">
        <f>E26+H26+K26+N26+Q26+T26</f>
        <v>21903</v>
      </c>
      <c r="X26" s="35">
        <f>SUM(X10:X25)</f>
        <v>2</v>
      </c>
    </row>
    <row r="27" spans="1:20" ht="12.75">
      <c r="A27" s="1"/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</sheetData>
  <sheetProtection/>
  <mergeCells count="13">
    <mergeCell ref="L6:Q6"/>
    <mergeCell ref="L7:N8"/>
    <mergeCell ref="O7:Q8"/>
    <mergeCell ref="B6:B8"/>
    <mergeCell ref="A1:X1"/>
    <mergeCell ref="A3:X3"/>
    <mergeCell ref="A4:X4"/>
    <mergeCell ref="X6:X8"/>
    <mergeCell ref="R6:T8"/>
    <mergeCell ref="U6:W8"/>
    <mergeCell ref="C6:E8"/>
    <mergeCell ref="F6:H8"/>
    <mergeCell ref="I6:K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 Bank Rt.</dc:creator>
  <cp:keywords/>
  <dc:description/>
  <cp:lastModifiedBy>nemethne</cp:lastModifiedBy>
  <cp:lastPrinted>2013-09-05T11:39:59Z</cp:lastPrinted>
  <dcterms:created xsi:type="dcterms:W3CDTF">2006-03-27T06:51:57Z</dcterms:created>
  <dcterms:modified xsi:type="dcterms:W3CDTF">2013-09-05T11:40:01Z</dcterms:modified>
  <cp:category/>
  <cp:version/>
  <cp:contentType/>
  <cp:contentStatus/>
</cp:coreProperties>
</file>