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Munka1!$A$1:$D$25</definedName>
  </definedNames>
  <calcPr calcId="124519"/>
</workbook>
</file>

<file path=xl/calcChain.xml><?xml version="1.0" encoding="utf-8"?>
<calcChain xmlns="http://schemas.openxmlformats.org/spreadsheetml/2006/main">
  <c r="D22" i="1"/>
  <c r="D24" s="1"/>
  <c r="B21"/>
  <c r="B24" s="1"/>
  <c r="B22" l="1"/>
  <c r="B13"/>
  <c r="B16" s="1"/>
  <c r="B25" s="1"/>
  <c r="D13"/>
  <c r="D16" s="1"/>
  <c r="D25" s="1"/>
  <c r="B14" l="1"/>
</calcChain>
</file>

<file path=xl/sharedStrings.xml><?xml version="1.0" encoding="utf-8"?>
<sst xmlns="http://schemas.openxmlformats.org/spreadsheetml/2006/main" count="41" uniqueCount="40">
  <si>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</si>
  <si>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</si>
  <si>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</si>
  <si>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</si>
  <si>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</si>
  <si>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</si>
  <si>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</si>
  <si>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</si>
  <si>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</si>
  <si>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</si>
  <si>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</si>
  <si>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</si>
  <si>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</si>
  <si>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</si>
  <si>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</si>
  <si>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</si>
  <si>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</si>
  <si>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</si>
  <si>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</si>
  <si>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</si>
  <si>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</si>
  <si>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</si>
  <si>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</si>
  <si>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</si>
  <si>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</si>
  <si>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</si>
  <si>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</si>
  <si>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</si>
  <si>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- önkorm vagyon ért. Származó bevétel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</si>
  <si>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</si>
  <si>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</si>
  <si>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</si>
  <si>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</si>
  <si>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</si>
  <si>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</si>
  <si>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</si>
  <si>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</si>
  <si>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</si>
  <si>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Kincsesbánya Önkormányzat 2016. évi összevont költségvetési mérlege</t>
  </si>
  <si>
    <t>3.  melléklet 4/2017.(V. 3.) önkormányzati rendelethez és 3. melléklet a 2/2016.(II.20.)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</si>
</sst>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0" xfId="0" applyFont="1" applyFill="1" applyBorder="1"/>
    <xf numFmtId="0" fontId="1" fillId="2" borderId="0" xfId="0" applyFont="1" applyFill="1"/>
    <xf numFmtId="49" fontId="0" fillId="2" borderId="4" xfId="0" applyNumberFormat="1" applyFill="1" applyBorder="1"/>
    <xf numFmtId="3" fontId="0" fillId="2" borderId="4" xfId="0" applyNumberFormat="1" applyFill="1" applyBorder="1" applyAlignment="1">
      <alignment horizontal="right"/>
    </xf>
    <xf numFmtId="49" fontId="0" fillId="2" borderId="0" xfId="0" applyNumberFormat="1" applyFill="1" applyBorder="1"/>
    <xf numFmtId="3" fontId="0" fillId="2" borderId="4" xfId="0" applyNumberFormat="1" applyFill="1" applyBorder="1"/>
    <xf numFmtId="49" fontId="1" fillId="2" borderId="4" xfId="0" applyNumberFormat="1" applyFont="1" applyFill="1" applyBorder="1"/>
    <xf numFmtId="3" fontId="1" fillId="2" borderId="4" xfId="0" applyNumberFormat="1" applyFont="1" applyFill="1" applyBorder="1"/>
    <xf numFmtId="49" fontId="1" fillId="2" borderId="0" xfId="0" applyNumberFormat="1" applyFont="1" applyFill="1" applyBorder="1"/>
    <xf numFmtId="49" fontId="1" fillId="2" borderId="3" xfId="0" applyNumberFormat="1" applyFont="1" applyFill="1" applyBorder="1"/>
    <xf numFmtId="3" fontId="1" fillId="2" borderId="3" xfId="0" applyNumberFormat="1" applyFont="1" applyFill="1" applyBorder="1"/>
    <xf numFmtId="0" fontId="1" fillId="2" borderId="5" xfId="0" applyFont="1" applyFill="1" applyBorder="1"/>
    <xf numFmtId="3" fontId="1" fillId="2" borderId="5" xfId="0" applyNumberFormat="1" applyFont="1" applyFill="1" applyBorder="1"/>
    <xf numFmtId="0" fontId="1" fillId="2" borderId="2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2" fillId="2" borderId="5" xfId="0" applyFont="1" applyFill="1" applyBorder="1"/>
    <xf numFmtId="3" fontId="3" fillId="2" borderId="5" xfId="0" applyNumberFormat="1" applyFont="1" applyFill="1" applyBorder="1"/>
    <xf numFmtId="0" fontId="2" fillId="2" borderId="2" xfId="0" applyFont="1" applyFill="1" applyBorder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C3" sqref="C3"/>
    </sheetView>
  </sheetViews>
  <sheetFormatPr defaultRowHeight="15"/>
  <cols>
    <col min="1" max="1" width="48.140625" style="1" customWidth="1"/>
    <col min="2" max="2" width="14.28515625" style="1" customWidth="1"/>
    <col min="3" max="3" width="46.7109375" style="1" customWidth="1"/>
    <col min="4" max="4" width="13" style="1" customWidth="1"/>
    <col min="5" max="16384" width="9.140625" style="1"/>
  </cols>
  <sheetData>
    <row r="1" spans="1:4">
      <c r="A1" s="26" t="s">
        <v>39</v>
      </c>
      <c r="B1" s="26"/>
      <c r="C1" s="26"/>
      <c r="D1" s="26"/>
    </row>
    <row r="2" spans="1:4" ht="39.950000000000003" customHeight="1">
      <c r="A2" s="25" t="s">
        <v>38</v>
      </c>
      <c r="B2" s="25"/>
      <c r="C2" s="25"/>
      <c r="D2" s="25"/>
    </row>
    <row r="3" spans="1:4" ht="39.950000000000003" customHeight="1" thickBot="1">
      <c r="A3" s="2"/>
      <c r="B3" s="2"/>
      <c r="C3" s="2"/>
      <c r="D3" s="2"/>
    </row>
    <row r="4" spans="1:4" ht="15" customHeight="1" thickBot="1">
      <c r="A4" s="3" t="s">
        <v>0</v>
      </c>
      <c r="B4" s="3" t="s">
        <v>1</v>
      </c>
      <c r="C4" s="4" t="s">
        <v>2</v>
      </c>
      <c r="D4" s="3" t="s">
        <v>1</v>
      </c>
    </row>
    <row r="5" spans="1:4" s="7" customFormat="1" ht="15" customHeight="1">
      <c r="A5" s="5" t="s">
        <v>3</v>
      </c>
      <c r="B5" s="5"/>
      <c r="C5" s="6" t="s">
        <v>5</v>
      </c>
      <c r="D5" s="5"/>
    </row>
    <row r="6" spans="1:4">
      <c r="A6" s="8" t="s">
        <v>30</v>
      </c>
      <c r="B6" s="9">
        <v>30496920</v>
      </c>
      <c r="C6" s="10" t="s">
        <v>6</v>
      </c>
      <c r="D6" s="9">
        <v>70798000</v>
      </c>
    </row>
    <row r="7" spans="1:4">
      <c r="A7" s="8" t="s">
        <v>4</v>
      </c>
      <c r="B7" s="9">
        <v>3500000</v>
      </c>
      <c r="C7" s="10" t="s">
        <v>7</v>
      </c>
      <c r="D7" s="9">
        <v>19040612</v>
      </c>
    </row>
    <row r="8" spans="1:4">
      <c r="A8" s="8" t="s">
        <v>31</v>
      </c>
      <c r="B8" s="9">
        <v>62984371</v>
      </c>
      <c r="C8" s="10" t="s">
        <v>8</v>
      </c>
      <c r="D8" s="9">
        <v>65389952</v>
      </c>
    </row>
    <row r="9" spans="1:4">
      <c r="A9" s="8" t="s">
        <v>32</v>
      </c>
      <c r="B9" s="9">
        <v>50435326</v>
      </c>
      <c r="C9" s="10" t="s">
        <v>35</v>
      </c>
      <c r="D9" s="9">
        <v>21444801</v>
      </c>
    </row>
    <row r="10" spans="1:4">
      <c r="A10" s="8" t="s">
        <v>33</v>
      </c>
      <c r="B10" s="9">
        <v>11390881</v>
      </c>
      <c r="C10" s="10" t="s">
        <v>9</v>
      </c>
      <c r="D10" s="9">
        <v>3492020</v>
      </c>
    </row>
    <row r="11" spans="1:4">
      <c r="A11" s="8" t="s">
        <v>34</v>
      </c>
      <c r="B11" s="11">
        <v>1343900</v>
      </c>
      <c r="C11" s="10" t="s">
        <v>10</v>
      </c>
      <c r="D11" s="9">
        <v>10960649</v>
      </c>
    </row>
    <row r="12" spans="1:4">
      <c r="A12" s="8" t="s">
        <v>17</v>
      </c>
      <c r="B12" s="11">
        <v>61639841</v>
      </c>
      <c r="C12" s="10"/>
      <c r="D12" s="9"/>
    </row>
    <row r="13" spans="1:4" ht="15.75" thickBot="1">
      <c r="A13" s="12" t="s">
        <v>12</v>
      </c>
      <c r="B13" s="13">
        <f>SUM(B6:B12)</f>
        <v>221791239</v>
      </c>
      <c r="C13" s="14" t="s">
        <v>11</v>
      </c>
      <c r="D13" s="13">
        <f>SUM(D6:D12)</f>
        <v>191126034</v>
      </c>
    </row>
    <row r="14" spans="1:4" ht="15.75" thickBot="1">
      <c r="A14" s="15" t="s">
        <v>18</v>
      </c>
      <c r="B14" s="16">
        <f>B13-D13</f>
        <v>30665205</v>
      </c>
      <c r="C14" s="14"/>
      <c r="D14" s="13"/>
    </row>
    <row r="15" spans="1:4">
      <c r="A15" s="8" t="s">
        <v>13</v>
      </c>
      <c r="B15" s="9">
        <v>0</v>
      </c>
      <c r="C15" s="10" t="s">
        <v>14</v>
      </c>
      <c r="D15" s="9">
        <v>0</v>
      </c>
    </row>
    <row r="16" spans="1:4" ht="15.75" thickBot="1">
      <c r="A16" s="17" t="s">
        <v>15</v>
      </c>
      <c r="B16" s="18">
        <f>SUM(B13,B15)</f>
        <v>221791239</v>
      </c>
      <c r="C16" s="19" t="s">
        <v>16</v>
      </c>
      <c r="D16" s="18">
        <f>SUM(D13,D15)</f>
        <v>191126034</v>
      </c>
    </row>
    <row r="17" spans="1:4">
      <c r="A17" s="20" t="s">
        <v>19</v>
      </c>
      <c r="B17" s="20"/>
      <c r="C17" s="21"/>
      <c r="D17" s="20"/>
    </row>
    <row r="18" spans="1:4">
      <c r="A18" s="8"/>
      <c r="B18" s="20"/>
      <c r="C18" s="21" t="s">
        <v>37</v>
      </c>
      <c r="D18" s="11">
        <v>16865347</v>
      </c>
    </row>
    <row r="19" spans="1:4">
      <c r="A19" s="8" t="s">
        <v>28</v>
      </c>
      <c r="B19" s="20">
        <v>98420</v>
      </c>
      <c r="C19" s="10"/>
      <c r="D19" s="9"/>
    </row>
    <row r="20" spans="1:4">
      <c r="A20" s="8"/>
      <c r="B20" s="20"/>
      <c r="C20" s="10" t="s">
        <v>36</v>
      </c>
      <c r="D20" s="9">
        <v>25193440</v>
      </c>
    </row>
    <row r="21" spans="1:4" ht="15.75" thickBot="1">
      <c r="A21" s="12" t="s">
        <v>21</v>
      </c>
      <c r="B21" s="13">
        <f>SUM(B18:B20)</f>
        <v>98420</v>
      </c>
      <c r="C21" s="10"/>
      <c r="D21" s="9"/>
    </row>
    <row r="22" spans="1:4" ht="15.75" thickBot="1">
      <c r="A22" s="15" t="s">
        <v>20</v>
      </c>
      <c r="B22" s="16">
        <f>B21-D22</f>
        <v>-41960367</v>
      </c>
      <c r="C22" s="14" t="s">
        <v>22</v>
      </c>
      <c r="D22" s="13">
        <f>SUM(D18:D21)</f>
        <v>42058787</v>
      </c>
    </row>
    <row r="23" spans="1:4">
      <c r="A23" s="8" t="s">
        <v>29</v>
      </c>
      <c r="B23" s="9">
        <v>11295162</v>
      </c>
      <c r="C23" s="10" t="s">
        <v>23</v>
      </c>
      <c r="D23" s="9"/>
    </row>
    <row r="24" spans="1:4" ht="15.75" thickBot="1">
      <c r="A24" s="17" t="s">
        <v>24</v>
      </c>
      <c r="B24" s="18">
        <f>SUM(B21,B23)</f>
        <v>11393582</v>
      </c>
      <c r="C24" s="19" t="s">
        <v>25</v>
      </c>
      <c r="D24" s="18">
        <f>SUM(D22,D23)</f>
        <v>42058787</v>
      </c>
    </row>
    <row r="25" spans="1:4" ht="19.5" thickBot="1">
      <c r="A25" s="22" t="s">
        <v>26</v>
      </c>
      <c r="B25" s="23">
        <f>SUM(B16,B24)</f>
        <v>233184821</v>
      </c>
      <c r="C25" s="24" t="s">
        <v>27</v>
      </c>
      <c r="D25" s="23">
        <f>SUM(D16,D24)</f>
        <v>233184821</v>
      </c>
    </row>
  </sheetData>
  <mergeCells count="2">
    <mergeCell ref="A2:D2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2017-04-12T09:44:27Z</cp:lastPrinted>
  <dcterms:created xsi:type="dcterms:W3CDTF">2012-02-15T20:23:33Z</dcterms:created>
  <dcterms:modified xsi:type="dcterms:W3CDTF">2017-05-02T10:27:07Z</dcterms:modified>
</cp:coreProperties>
</file>