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08BA0462-2453-4988-8119-DEDFBB50E328}" xr6:coauthVersionLast="33" xr6:coauthVersionMax="33" xr10:uidLastSave="{00000000-0000-0000-0000-000000000000}"/>
  <bookViews>
    <workbookView xWindow="0" yWindow="0" windowWidth="20490" windowHeight="7545" xr2:uid="{B36BE179-6511-4F3A-8C60-E3BF45B0FEF7}"/>
  </bookViews>
  <sheets>
    <sheet name="9.7. sz. mell TIB  " sheetId="1" r:id="rId1"/>
  </sheets>
  <definedNames>
    <definedName name="_xlnm.Print_Titles" localSheetId="0">'9.7.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<sst xmlns="http://schemas.openxmlformats.org/spreadsheetml/2006/main" count="111" uniqueCount="97">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</sst>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2E690A76-3E0A-4BEA-84A3-CB5722196E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42C5-FEB0-4F0A-91D4-F6F4A492828E}">
  <sheetPr codeName="Munka23">
    <tabColor rgb="FF92D050"/>
  </sheetPr>
  <dimension ref="A1:C60"/>
  <sheetViews>
    <sheetView tabSelected="1" view="pageLayout" zoomScaleNormal="130" workbookViewId="0">
      <selection activeCell="C38" activeCellId="1" sqref="C36 C38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7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20000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870595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86889355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3">
        <f>86651516+10000+134200</f>
        <v>86795716</v>
      </c>
    </row>
    <row r="41" spans="1:3" s="37" customFormat="1" ht="15" customHeight="1" thickBot="1" x14ac:dyDescent="0.25">
      <c r="A41" s="52" t="s">
        <v>79</v>
      </c>
      <c r="B41" s="54" t="s">
        <v>80</v>
      </c>
      <c r="C41" s="51">
        <f>+C36+C37</f>
        <v>87759950</v>
      </c>
    </row>
    <row r="42" spans="1:3" s="37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1"/>
    </row>
    <row r="45" spans="1:3" s="63" customFormat="1" ht="12" customHeight="1" thickBot="1" x14ac:dyDescent="0.25">
      <c r="A45" s="40" t="s">
        <v>14</v>
      </c>
      <c r="B45" s="41" t="s">
        <v>82</v>
      </c>
      <c r="C45" s="27">
        <f>SUM(C46:C50)</f>
        <v>85689940</v>
      </c>
    </row>
    <row r="46" spans="1:3" ht="12" customHeight="1" x14ac:dyDescent="0.2">
      <c r="A46" s="32" t="s">
        <v>16</v>
      </c>
      <c r="B46" s="39" t="s">
        <v>83</v>
      </c>
      <c r="C46" s="45">
        <v>58944411</v>
      </c>
    </row>
    <row r="47" spans="1:3" ht="12" customHeight="1" x14ac:dyDescent="0.2">
      <c r="A47" s="32" t="s">
        <v>18</v>
      </c>
      <c r="B47" s="33" t="s">
        <v>84</v>
      </c>
      <c r="C47" s="64">
        <v>11728198</v>
      </c>
    </row>
    <row r="48" spans="1:3" ht="12" customHeight="1" x14ac:dyDescent="0.2">
      <c r="A48" s="32" t="s">
        <v>20</v>
      </c>
      <c r="B48" s="33" t="s">
        <v>85</v>
      </c>
      <c r="C48" s="65">
        <f>15292331+10000-285000</f>
        <v>15017331</v>
      </c>
    </row>
    <row r="49" spans="1:3" ht="12" customHeight="1" x14ac:dyDescent="0.2">
      <c r="A49" s="32" t="s">
        <v>22</v>
      </c>
      <c r="B49" s="33" t="s">
        <v>86</v>
      </c>
      <c r="C49" s="64"/>
    </row>
    <row r="50" spans="1:3" ht="12" customHeight="1" thickBot="1" x14ac:dyDescent="0.25">
      <c r="A50" s="32" t="s">
        <v>24</v>
      </c>
      <c r="B50" s="33" t="s">
        <v>87</v>
      </c>
      <c r="C50" s="64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2070010</v>
      </c>
    </row>
    <row r="52" spans="1:3" s="63" customFormat="1" ht="12" customHeight="1" x14ac:dyDescent="0.2">
      <c r="A52" s="32" t="s">
        <v>40</v>
      </c>
      <c r="B52" s="39" t="s">
        <v>89</v>
      </c>
      <c r="C52" s="66">
        <f>1630810+134200+305000</f>
        <v>2070010</v>
      </c>
    </row>
    <row r="53" spans="1:3" ht="12" customHeight="1" x14ac:dyDescent="0.2">
      <c r="A53" s="32" t="s">
        <v>42</v>
      </c>
      <c r="B53" s="33" t="s">
        <v>90</v>
      </c>
      <c r="C53" s="65"/>
    </row>
    <row r="54" spans="1:3" ht="12" customHeight="1" x14ac:dyDescent="0.2">
      <c r="A54" s="32" t="s">
        <v>44</v>
      </c>
      <c r="B54" s="33" t="s">
        <v>91</v>
      </c>
      <c r="C54" s="64"/>
    </row>
    <row r="55" spans="1:3" ht="12" customHeight="1" thickBot="1" x14ac:dyDescent="0.25">
      <c r="A55" s="32" t="s">
        <v>46</v>
      </c>
      <c r="B55" s="33" t="s">
        <v>92</v>
      </c>
      <c r="C55" s="64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7" t="s">
        <v>94</v>
      </c>
      <c r="C57" s="27">
        <f>+C45+C51+C56</f>
        <v>87759950</v>
      </c>
    </row>
    <row r="58" spans="1:3" ht="15" customHeight="1" thickBot="1" x14ac:dyDescent="0.25">
      <c r="C58" s="69"/>
    </row>
    <row r="59" spans="1:3" ht="14.25" customHeight="1" thickBot="1" x14ac:dyDescent="0.25">
      <c r="A59" s="70" t="s">
        <v>95</v>
      </c>
      <c r="B59" s="71"/>
      <c r="C59" s="72">
        <v>21</v>
      </c>
    </row>
    <row r="60" spans="1:3" ht="13.5" thickBot="1" x14ac:dyDescent="0.25">
      <c r="A60" s="70" t="s">
        <v>96</v>
      </c>
      <c r="B60" s="71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2018-06-29T06:26:56Z</dcterms:created>
  <dcterms:modified xsi:type="dcterms:W3CDTF">2018-06-29T06:26:57Z</dcterms:modified>
</cp:coreProperties>
</file>