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80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<sst xmlns="http://schemas.openxmlformats.org/spreadsheetml/2006/main" count="168" uniqueCount="92">
  <si>
    <t>Kiadások</t>
  </si>
  <si>
    <t>Eredeti</t>
  </si>
  <si>
    <t>Rovat</t>
  </si>
  <si>
    <t>Önkormányzati jogalkotás</t>
  </si>
  <si>
    <t>Működési kiadások</t>
  </si>
  <si>
    <t>Személyi juttatások</t>
  </si>
  <si>
    <t>K1</t>
  </si>
  <si>
    <t>Munkaadót terh.járulék</t>
  </si>
  <si>
    <t>K2</t>
  </si>
  <si>
    <t>Dologi kiadások</t>
  </si>
  <si>
    <t>K3</t>
  </si>
  <si>
    <t>Működési célú kiadások</t>
  </si>
  <si>
    <t>K5</t>
  </si>
  <si>
    <t>K506</t>
  </si>
  <si>
    <t>Egyéb speciális</t>
  </si>
  <si>
    <t>összesen</t>
  </si>
  <si>
    <t>Közvilágitás</t>
  </si>
  <si>
    <t>Települési hulladék begyűjtés,szállitás</t>
  </si>
  <si>
    <t>Köztemető fenntartás</t>
  </si>
  <si>
    <t>Zöldterület kezelés</t>
  </si>
  <si>
    <t>Közcélú foglalkoztatás</t>
  </si>
  <si>
    <t>Közművelődési intézmények működtetés</t>
  </si>
  <si>
    <t>Ellátottak pénzbeli juttatásai</t>
  </si>
  <si>
    <t>K4</t>
  </si>
  <si>
    <t>Összesen</t>
  </si>
  <si>
    <t>Kiadások mindösszesen</t>
  </si>
  <si>
    <t>Költségvetési kiadások</t>
  </si>
  <si>
    <t>M.adókat terhelő járulékok</t>
  </si>
  <si>
    <t>Egyéb működési célú kiadás</t>
  </si>
  <si>
    <t>Beruházások</t>
  </si>
  <si>
    <t>K6</t>
  </si>
  <si>
    <t>Felújítások</t>
  </si>
  <si>
    <t>K7</t>
  </si>
  <si>
    <t>Egyéb felhalmozási kiadások</t>
  </si>
  <si>
    <t>K8</t>
  </si>
  <si>
    <t>Előirányzat</t>
  </si>
  <si>
    <t>Jogcím-csoport</t>
  </si>
  <si>
    <t>A</t>
  </si>
  <si>
    <t>B</t>
  </si>
  <si>
    <t>C</t>
  </si>
  <si>
    <t>D</t>
  </si>
  <si>
    <t xml:space="preserve">K2 </t>
  </si>
  <si>
    <t xml:space="preserve">                      Házi.s.nyújtás</t>
  </si>
  <si>
    <t xml:space="preserve">                      Gyerekjóléti szolgálat</t>
  </si>
  <si>
    <t>K9</t>
  </si>
  <si>
    <t>K502</t>
  </si>
  <si>
    <t>Finanszirozási kiadások</t>
  </si>
  <si>
    <t xml:space="preserve">                       Temetési segély</t>
  </si>
  <si>
    <t>Elvonások, befizetések</t>
  </si>
  <si>
    <t>Finanszírozási kiadás</t>
  </si>
  <si>
    <t>011130</t>
  </si>
  <si>
    <t>066020</t>
  </si>
  <si>
    <t>066010</t>
  </si>
  <si>
    <t>045160</t>
  </si>
  <si>
    <t>064010</t>
  </si>
  <si>
    <t>051030</t>
  </si>
  <si>
    <t>013320</t>
  </si>
  <si>
    <t>041233</t>
  </si>
  <si>
    <t>082091</t>
  </si>
  <si>
    <t>K512</t>
  </si>
  <si>
    <t>beruházások</t>
  </si>
  <si>
    <t>felújítások</t>
  </si>
  <si>
    <t>Munkaadót terh. Jár.</t>
  </si>
  <si>
    <t xml:space="preserve">             Bursa Hungarica</t>
  </si>
  <si>
    <t xml:space="preserve">            Települési tám.</t>
  </si>
  <si>
    <t>Szünidei étkeztetés</t>
  </si>
  <si>
    <t xml:space="preserve">                       Családi tám.</t>
  </si>
  <si>
    <t>2020. évi költségvetés</t>
  </si>
  <si>
    <t>082092</t>
  </si>
  <si>
    <t>Labor+Fizikó</t>
  </si>
  <si>
    <t xml:space="preserve">     - Mecsek Völgység Hegyhát</t>
  </si>
  <si>
    <t xml:space="preserve">     - Mikrotérségi Unió</t>
  </si>
  <si>
    <t xml:space="preserve">     - Nyugdíjas Egyesület</t>
  </si>
  <si>
    <t xml:space="preserve">     - TÖOSZ</t>
  </si>
  <si>
    <t xml:space="preserve">     - NEFELA</t>
  </si>
  <si>
    <t xml:space="preserve">     - Polgárőr Egyesület</t>
  </si>
  <si>
    <t xml:space="preserve">     - Ifjúsági egyesület</t>
  </si>
  <si>
    <t>Nagyhajmás Községi Önkormányzata</t>
  </si>
  <si>
    <r>
      <t xml:space="preserve">   </t>
    </r>
    <r>
      <rPr>
        <sz val="12"/>
        <color indexed="8"/>
        <rFont val="Arial"/>
        <family val="2"/>
      </rPr>
      <t xml:space="preserve">  - Őszi Kikerics Faluszépítő Egy.</t>
    </r>
  </si>
  <si>
    <t>E</t>
  </si>
  <si>
    <t>2020.09.30. Módosított Előirányzat</t>
  </si>
  <si>
    <t xml:space="preserve">Város és községgazdálkodás </t>
  </si>
  <si>
    <t>Közutak,hidak,alagutak üzemeltetetése,fenntartása</t>
  </si>
  <si>
    <t>Működési célú kiadások Államháztartáson kívülre</t>
  </si>
  <si>
    <t xml:space="preserve">     - Kaposmenti Hulladékgazdálkodási  Tagdíj</t>
  </si>
  <si>
    <t xml:space="preserve">      -Nagyhajmási Sport Egyesület</t>
  </si>
  <si>
    <t>Máshova nem sorolt egyéb szórakoztatási tevékenység</t>
  </si>
  <si>
    <t>Működési célú támogatások  Államháztartáson kívülre</t>
  </si>
  <si>
    <t xml:space="preserve">      -Bikal Nonprofit Kft.</t>
  </si>
  <si>
    <t xml:space="preserve">                     Közfoglalkoztatási program</t>
  </si>
  <si>
    <t xml:space="preserve">                     Bokréta Óvoda</t>
  </si>
  <si>
    <t>2. melléklet a 10/2020. (X. 26.)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</si>
</sst>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\-dd"/>
    <numFmt numFmtId="167" formatCode="#,##0.00&quot; &quot;[$Ft-40E];[Red]&quot;-&quot;#,##0.00&quot; &quot;[$Ft-40E]"/>
    <numFmt numFmtId="168" formatCode="[$-40E]yyyy\.\ mmmm\ d\.\,\ dddd"/>
    <numFmt numFmtId="169" formatCode="[$-40E]h:mm:ss\ AM/PM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72">
    <font>
      <sz val="11"/>
      <color rgb="FF00000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30"/>
      <name val="Arial"/>
      <family val="2"/>
    </font>
    <font>
      <i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000000"/>
      <name val="Arial"/>
      <family val="2"/>
    </font>
    <font>
      <i/>
      <sz val="11"/>
      <color rgb="FF000000"/>
      <name val="Arial"/>
      <family val="2"/>
    </font>
    <font>
      <sz val="10"/>
      <color rgb="FF000000"/>
      <name val="Arial"/>
      <family val="2"/>
    </font>
    <font>
      <i/>
      <sz val="9"/>
      <color rgb="FF000000"/>
      <name val="Arial"/>
      <family val="2"/>
    </font>
    <font>
      <sz val="11"/>
      <color rgb="FFFF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i/>
      <sz val="14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6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5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Border="0" applyProtection="0">
      <alignment horizontal="center"/>
    </xf>
    <xf numFmtId="0" fontId="47" fillId="0" borderId="0" applyNumberFormat="0" applyBorder="0" applyProtection="0">
      <alignment horizontal="center" textRotation="90"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38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4" fillId="0" borderId="0" applyNumberFormat="0" applyBorder="0" applyProtection="0">
      <alignment/>
    </xf>
    <xf numFmtId="167" fontId="54" fillId="0" borderId="0" applyBorder="0" applyProtection="0">
      <alignment/>
    </xf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38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3" fontId="60" fillId="0" borderId="0" xfId="0" applyNumberFormat="1" applyFont="1" applyAlignment="1">
      <alignment/>
    </xf>
    <xf numFmtId="0" fontId="62" fillId="0" borderId="0" xfId="0" applyFont="1" applyAlignment="1">
      <alignment/>
    </xf>
    <xf numFmtId="0" fontId="0" fillId="0" borderId="0" xfId="0" applyBorder="1" applyAlignment="1">
      <alignment/>
    </xf>
    <xf numFmtId="0" fontId="61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58" fillId="0" borderId="12" xfId="0" applyFont="1" applyBorder="1" applyAlignment="1" quotePrefix="1">
      <alignment horizontal="left"/>
    </xf>
    <xf numFmtId="0" fontId="63" fillId="33" borderId="12" xfId="0" applyFont="1" applyFill="1" applyBorder="1" applyAlignment="1">
      <alignment horizontal="center"/>
    </xf>
    <xf numFmtId="3" fontId="58" fillId="0" borderId="13" xfId="0" applyNumberFormat="1" applyFont="1" applyBorder="1" applyAlignment="1">
      <alignment/>
    </xf>
    <xf numFmtId="0" fontId="63" fillId="0" borderId="12" xfId="0" applyFont="1" applyBorder="1" applyAlignment="1">
      <alignment horizontal="left"/>
    </xf>
    <xf numFmtId="0" fontId="63" fillId="34" borderId="12" xfId="0" applyFont="1" applyFill="1" applyBorder="1" applyAlignment="1">
      <alignment horizontal="left"/>
    </xf>
    <xf numFmtId="3" fontId="58" fillId="34" borderId="13" xfId="0" applyNumberFormat="1" applyFont="1" applyFill="1" applyBorder="1" applyAlignment="1">
      <alignment horizontal="left"/>
    </xf>
    <xf numFmtId="3" fontId="63" fillId="34" borderId="13" xfId="0" applyNumberFormat="1" applyFont="1" applyFill="1" applyBorder="1" applyAlignment="1">
      <alignment horizontal="right"/>
    </xf>
    <xf numFmtId="0" fontId="58" fillId="34" borderId="12" xfId="0" applyFont="1" applyFill="1" applyBorder="1" applyAlignment="1">
      <alignment/>
    </xf>
    <xf numFmtId="3" fontId="63" fillId="0" borderId="13" xfId="0" applyNumberFormat="1" applyFont="1" applyBorder="1" applyAlignment="1">
      <alignment horizontal="right"/>
    </xf>
    <xf numFmtId="3" fontId="63" fillId="0" borderId="13" xfId="0" applyNumberFormat="1" applyFont="1" applyBorder="1" applyAlignment="1">
      <alignment/>
    </xf>
    <xf numFmtId="0" fontId="63" fillId="0" borderId="14" xfId="0" applyFont="1" applyBorder="1" applyAlignment="1">
      <alignment horizontal="left"/>
    </xf>
    <xf numFmtId="3" fontId="63" fillId="0" borderId="15" xfId="0" applyNumberFormat="1" applyFont="1" applyBorder="1" applyAlignment="1">
      <alignment horizontal="right"/>
    </xf>
    <xf numFmtId="0" fontId="63" fillId="33" borderId="13" xfId="0" applyFont="1" applyFill="1" applyBorder="1" applyAlignment="1">
      <alignment horizontal="center"/>
    </xf>
    <xf numFmtId="49" fontId="63" fillId="0" borderId="12" xfId="0" applyNumberFormat="1" applyFont="1" applyBorder="1" applyAlignment="1">
      <alignment/>
    </xf>
    <xf numFmtId="0" fontId="63" fillId="0" borderId="16" xfId="0" applyFont="1" applyBorder="1" applyAlignment="1">
      <alignment horizontal="left"/>
    </xf>
    <xf numFmtId="3" fontId="58" fillId="0" borderId="17" xfId="0" applyNumberFormat="1" applyFont="1" applyBorder="1" applyAlignment="1">
      <alignment horizontal="left"/>
    </xf>
    <xf numFmtId="3" fontId="58" fillId="0" borderId="13" xfId="0" applyNumberFormat="1" applyFont="1" applyBorder="1" applyAlignment="1">
      <alignment horizontal="left"/>
    </xf>
    <xf numFmtId="0" fontId="58" fillId="35" borderId="12" xfId="0" applyFont="1" applyFill="1" applyBorder="1" applyAlignment="1">
      <alignment horizontal="right"/>
    </xf>
    <xf numFmtId="3" fontId="58" fillId="35" borderId="12" xfId="0" applyNumberFormat="1" applyFont="1" applyFill="1" applyBorder="1" applyAlignment="1">
      <alignment horizontal="right"/>
    </xf>
    <xf numFmtId="3" fontId="63" fillId="0" borderId="12" xfId="0" applyNumberFormat="1" applyFont="1" applyBorder="1" applyAlignment="1">
      <alignment/>
    </xf>
    <xf numFmtId="3" fontId="58" fillId="0" borderId="12" xfId="0" applyNumberFormat="1" applyFont="1" applyBorder="1" applyAlignment="1">
      <alignment/>
    </xf>
    <xf numFmtId="166" fontId="58" fillId="0" borderId="12" xfId="0" applyNumberFormat="1" applyFont="1" applyBorder="1" applyAlignment="1">
      <alignment/>
    </xf>
    <xf numFmtId="0" fontId="58" fillId="0" borderId="12" xfId="0" applyFont="1" applyBorder="1" applyAlignment="1">
      <alignment horizontal="left"/>
    </xf>
    <xf numFmtId="0" fontId="63" fillId="0" borderId="12" xfId="0" applyFont="1" applyBorder="1" applyAlignment="1">
      <alignment horizontal="right"/>
    </xf>
    <xf numFmtId="3" fontId="58" fillId="0" borderId="12" xfId="0" applyNumberFormat="1" applyFont="1" applyBorder="1" applyAlignment="1">
      <alignment horizontal="left"/>
    </xf>
    <xf numFmtId="3" fontId="58" fillId="35" borderId="12" xfId="0" applyNumberFormat="1" applyFont="1" applyFill="1" applyBorder="1" applyAlignment="1">
      <alignment/>
    </xf>
    <xf numFmtId="0" fontId="58" fillId="22" borderId="12" xfId="0" applyFont="1" applyFill="1" applyBorder="1" applyAlignment="1">
      <alignment horizontal="right"/>
    </xf>
    <xf numFmtId="3" fontId="58" fillId="22" borderId="12" xfId="0" applyNumberFormat="1" applyFont="1" applyFill="1" applyBorder="1" applyAlignment="1">
      <alignment/>
    </xf>
    <xf numFmtId="3" fontId="63" fillId="0" borderId="12" xfId="0" applyNumberFormat="1" applyFont="1" applyBorder="1" applyAlignment="1">
      <alignment horizontal="right"/>
    </xf>
    <xf numFmtId="3" fontId="58" fillId="36" borderId="12" xfId="0" applyNumberFormat="1" applyFont="1" applyFill="1" applyBorder="1" applyAlignment="1">
      <alignment/>
    </xf>
    <xf numFmtId="0" fontId="63" fillId="35" borderId="12" xfId="0" applyFont="1" applyFill="1" applyBorder="1" applyAlignment="1">
      <alignment/>
    </xf>
    <xf numFmtId="3" fontId="63" fillId="35" borderId="12" xfId="0" applyNumberFormat="1" applyFont="1" applyFill="1" applyBorder="1" applyAlignment="1">
      <alignment horizontal="right"/>
    </xf>
    <xf numFmtId="0" fontId="63" fillId="0" borderId="18" xfId="0" applyFont="1" applyBorder="1" applyAlignment="1">
      <alignment/>
    </xf>
    <xf numFmtId="0" fontId="58" fillId="36" borderId="18" xfId="0" applyFont="1" applyFill="1" applyBorder="1" applyAlignment="1">
      <alignment horizontal="right"/>
    </xf>
    <xf numFmtId="3" fontId="58" fillId="36" borderId="18" xfId="0" applyNumberFormat="1" applyFont="1" applyFill="1" applyBorder="1" applyAlignment="1">
      <alignment/>
    </xf>
    <xf numFmtId="3" fontId="64" fillId="0" borderId="19" xfId="0" applyNumberFormat="1" applyFont="1" applyBorder="1" applyAlignment="1">
      <alignment horizontal="center"/>
    </xf>
    <xf numFmtId="0" fontId="65" fillId="0" borderId="0" xfId="0" applyFont="1" applyAlignment="1">
      <alignment/>
    </xf>
    <xf numFmtId="3" fontId="65" fillId="0" borderId="13" xfId="0" applyNumberFormat="1" applyFont="1" applyBorder="1" applyAlignment="1">
      <alignment/>
    </xf>
    <xf numFmtId="0" fontId="65" fillId="0" borderId="12" xfId="0" applyFont="1" applyBorder="1" applyAlignment="1">
      <alignment/>
    </xf>
    <xf numFmtId="3" fontId="65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66" fillId="0" borderId="1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65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66" fillId="0" borderId="20" xfId="0" applyNumberFormat="1" applyFont="1" applyBorder="1" applyAlignment="1">
      <alignment/>
    </xf>
    <xf numFmtId="0" fontId="67" fillId="0" borderId="12" xfId="0" applyFont="1" applyBorder="1" applyAlignment="1">
      <alignment horizontal="center"/>
    </xf>
    <xf numFmtId="3" fontId="66" fillId="0" borderId="12" xfId="0" applyNumberFormat="1" applyFont="1" applyBorder="1" applyAlignment="1">
      <alignment/>
    </xf>
    <xf numFmtId="3" fontId="65" fillId="0" borderId="12" xfId="0" applyNumberFormat="1" applyFont="1" applyBorder="1" applyAlignment="1">
      <alignment/>
    </xf>
    <xf numFmtId="0" fontId="63" fillId="0" borderId="12" xfId="0" applyFont="1" applyBorder="1" applyAlignment="1">
      <alignment horizontal="left" wrapText="1"/>
    </xf>
    <xf numFmtId="0" fontId="63" fillId="0" borderId="14" xfId="0" applyFont="1" applyBorder="1" applyAlignment="1">
      <alignment horizontal="left" wrapText="1"/>
    </xf>
    <xf numFmtId="0" fontId="63" fillId="0" borderId="12" xfId="0" applyFont="1" applyBorder="1" applyAlignment="1">
      <alignment wrapText="1"/>
    </xf>
    <xf numFmtId="3" fontId="65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58" fillId="0" borderId="12" xfId="0" applyFont="1" applyBorder="1" applyAlignment="1">
      <alignment wrapText="1"/>
    </xf>
    <xf numFmtId="49" fontId="63" fillId="0" borderId="16" xfId="0" applyNumberFormat="1" applyFont="1" applyBorder="1" applyAlignment="1">
      <alignment/>
    </xf>
    <xf numFmtId="0" fontId="63" fillId="0" borderId="17" xfId="0" applyFont="1" applyBorder="1" applyAlignment="1">
      <alignment/>
    </xf>
    <xf numFmtId="3" fontId="63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0" fontId="58" fillId="11" borderId="12" xfId="0" applyFont="1" applyFill="1" applyBorder="1" applyAlignment="1">
      <alignment horizontal="center" vertical="center"/>
    </xf>
    <xf numFmtId="0" fontId="58" fillId="11" borderId="18" xfId="0" applyFont="1" applyFill="1" applyBorder="1" applyAlignment="1">
      <alignment horizontal="center" vertical="center"/>
    </xf>
    <xf numFmtId="0" fontId="58" fillId="36" borderId="12" xfId="0" applyFont="1" applyFill="1" applyBorder="1" applyAlignment="1">
      <alignment horizontal="center"/>
    </xf>
    <xf numFmtId="49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0" fontId="61" fillId="0" borderId="21" xfId="0" applyFont="1" applyBorder="1" applyAlignment="1">
      <alignment/>
    </xf>
    <xf numFmtId="0" fontId="68" fillId="0" borderId="14" xfId="0" applyFont="1" applyBorder="1" applyAlignment="1">
      <alignment horizontal="center" wrapText="1"/>
    </xf>
    <xf numFmtId="0" fontId="69" fillId="0" borderId="14" xfId="0" applyFont="1" applyBorder="1" applyAlignment="1">
      <alignment wrapText="1"/>
    </xf>
    <xf numFmtId="0" fontId="68" fillId="0" borderId="15" xfId="0" applyFont="1" applyBorder="1" applyAlignment="1">
      <alignment horizontal="center" wrapText="1"/>
    </xf>
    <xf numFmtId="3" fontId="70" fillId="0" borderId="15" xfId="0" applyNumberFormat="1" applyFont="1" applyBorder="1" applyAlignment="1">
      <alignment wrapText="1"/>
    </xf>
    <xf numFmtId="14" fontId="3" fillId="0" borderId="14" xfId="0" applyNumberFormat="1" applyFont="1" applyBorder="1" applyAlignment="1">
      <alignment wrapText="1"/>
    </xf>
    <xf numFmtId="0" fontId="61" fillId="0" borderId="22" xfId="0" applyFont="1" applyBorder="1" applyAlignment="1">
      <alignment/>
    </xf>
    <xf numFmtId="0" fontId="58" fillId="0" borderId="16" xfId="0" applyFont="1" applyBorder="1" applyAlignment="1" quotePrefix="1">
      <alignment horizontal="left"/>
    </xf>
    <xf numFmtId="0" fontId="63" fillId="33" borderId="16" xfId="0" applyFont="1" applyFill="1" applyBorder="1" applyAlignment="1">
      <alignment horizontal="center"/>
    </xf>
    <xf numFmtId="0" fontId="63" fillId="0" borderId="16" xfId="0" applyFont="1" applyBorder="1" applyAlignment="1">
      <alignment/>
    </xf>
    <xf numFmtId="3" fontId="58" fillId="0" borderId="17" xfId="0" applyNumberFormat="1" applyFont="1" applyBorder="1" applyAlignment="1">
      <alignment/>
    </xf>
    <xf numFmtId="3" fontId="65" fillId="0" borderId="17" xfId="0" applyNumberFormat="1" applyFont="1" applyBorder="1" applyAlignment="1">
      <alignment/>
    </xf>
    <xf numFmtId="3" fontId="65" fillId="0" borderId="16" xfId="0" applyNumberFormat="1" applyFont="1" applyBorder="1" applyAlignment="1">
      <alignment/>
    </xf>
    <xf numFmtId="0" fontId="61" fillId="0" borderId="12" xfId="0" applyFont="1" applyBorder="1" applyAlignment="1">
      <alignment/>
    </xf>
    <xf numFmtId="3" fontId="60" fillId="0" borderId="12" xfId="0" applyNumberFormat="1" applyFont="1" applyBorder="1" applyAlignment="1">
      <alignment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ading" xfId="43"/>
    <cellStyle name="Heading1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Összesen" xfId="57"/>
    <cellStyle name="Currency" xfId="58"/>
    <cellStyle name="Currency [0]" xfId="59"/>
    <cellStyle name="Result" xfId="60"/>
    <cellStyle name="Result2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view="pageBreakPreview" zoomScale="60" workbookViewId="0" topLeftCell="B1">
      <selection activeCell="P14" sqref="P14"/>
    </sheetView>
  </sheetViews>
  <sheetFormatPr defaultColWidth="9.00390625" defaultRowHeight="14.25"/>
  <cols>
    <col min="1" max="1" width="3.00390625" style="0" hidden="1" customWidth="1"/>
    <col min="2" max="2" width="3.00390625" style="3" customWidth="1"/>
    <col min="3" max="3" width="37.125" style="0" customWidth="1"/>
    <col min="4" max="4" width="0.2421875" style="0" hidden="1" customWidth="1"/>
    <col min="5" max="5" width="35.25390625" style="0" customWidth="1"/>
    <col min="6" max="6" width="20.125" style="0" customWidth="1"/>
    <col min="7" max="7" width="21.75390625" style="6" customWidth="1"/>
    <col min="8" max="8" width="14.875" style="50" customWidth="1"/>
  </cols>
  <sheetData>
    <row r="1" spans="2:8" ht="18" customHeight="1">
      <c r="B1" s="72" t="s">
        <v>91</v>
      </c>
      <c r="C1" s="72"/>
      <c r="D1" s="72"/>
      <c r="E1" s="72"/>
      <c r="F1" s="72"/>
      <c r="G1" s="72"/>
      <c r="H1" s="72"/>
    </row>
    <row r="2" spans="2:8" ht="18" customHeight="1">
      <c r="B2" s="94"/>
      <c r="C2" s="94"/>
      <c r="D2" s="94"/>
      <c r="E2" s="94"/>
      <c r="F2" s="94"/>
      <c r="G2" s="94"/>
      <c r="H2" s="94"/>
    </row>
    <row r="3" spans="2:8" ht="18" customHeight="1">
      <c r="B3" s="77" t="s">
        <v>77</v>
      </c>
      <c r="C3" s="77"/>
      <c r="D3" s="77"/>
      <c r="E3" s="77"/>
      <c r="F3" s="77"/>
      <c r="G3" s="77"/>
      <c r="H3" s="77"/>
    </row>
    <row r="4" spans="1:8" ht="18" customHeight="1">
      <c r="A4" s="1"/>
      <c r="B4" s="76" t="s">
        <v>67</v>
      </c>
      <c r="C4" s="76"/>
      <c r="D4" s="76"/>
      <c r="E4" s="76"/>
      <c r="F4" s="76"/>
      <c r="G4" s="76"/>
      <c r="H4" s="76"/>
    </row>
    <row r="5" spans="2:8" ht="18.75" customHeight="1" thickBot="1">
      <c r="B5" s="93" t="s">
        <v>0</v>
      </c>
      <c r="C5" s="93"/>
      <c r="D5" s="93"/>
      <c r="E5" s="93"/>
      <c r="F5" s="93"/>
      <c r="G5" s="93"/>
      <c r="H5" s="93"/>
    </row>
    <row r="6" spans="1:8" s="2" customFormat="1" ht="18.75">
      <c r="A6"/>
      <c r="B6" s="9"/>
      <c r="C6" s="5" t="s">
        <v>37</v>
      </c>
      <c r="D6" s="5"/>
      <c r="E6" s="5" t="s">
        <v>38</v>
      </c>
      <c r="F6" s="5" t="s">
        <v>39</v>
      </c>
      <c r="G6" s="49" t="s">
        <v>40</v>
      </c>
      <c r="H6" s="60" t="s">
        <v>79</v>
      </c>
    </row>
    <row r="7" spans="1:8" ht="54">
      <c r="A7" s="8"/>
      <c r="B7" s="78">
        <v>1</v>
      </c>
      <c r="C7" s="79" t="s">
        <v>36</v>
      </c>
      <c r="D7" s="80"/>
      <c r="E7" s="79" t="s">
        <v>35</v>
      </c>
      <c r="F7" s="81" t="s">
        <v>2</v>
      </c>
      <c r="G7" s="82" t="s">
        <v>1</v>
      </c>
      <c r="H7" s="83" t="s">
        <v>80</v>
      </c>
    </row>
    <row r="8" spans="2:8" s="8" customFormat="1" ht="18">
      <c r="B8" s="91">
        <v>2</v>
      </c>
      <c r="C8" s="10" t="s">
        <v>3</v>
      </c>
      <c r="D8" s="11"/>
      <c r="E8" s="12"/>
      <c r="F8" s="12"/>
      <c r="G8" s="92"/>
      <c r="H8" s="52"/>
    </row>
    <row r="9" spans="2:8" ht="18">
      <c r="B9" s="84">
        <v>3</v>
      </c>
      <c r="C9" s="85" t="s">
        <v>50</v>
      </c>
      <c r="D9" s="86" t="s">
        <v>4</v>
      </c>
      <c r="E9" s="87" t="s">
        <v>5</v>
      </c>
      <c r="F9" s="88" t="s">
        <v>6</v>
      </c>
      <c r="G9" s="89">
        <v>3576000</v>
      </c>
      <c r="H9" s="90">
        <v>3578856</v>
      </c>
    </row>
    <row r="10" spans="2:8" ht="18">
      <c r="B10" s="78">
        <v>4</v>
      </c>
      <c r="C10" s="12"/>
      <c r="D10" s="12"/>
      <c r="E10" s="12" t="s">
        <v>7</v>
      </c>
      <c r="F10" s="16" t="s">
        <v>8</v>
      </c>
      <c r="G10" s="51">
        <v>626000</v>
      </c>
      <c r="H10" s="53">
        <v>626000</v>
      </c>
    </row>
    <row r="11" spans="2:8" ht="18">
      <c r="B11" s="91">
        <v>5</v>
      </c>
      <c r="C11" s="12"/>
      <c r="D11" s="12"/>
      <c r="E11" s="17" t="s">
        <v>9</v>
      </c>
      <c r="F11" s="16" t="s">
        <v>10</v>
      </c>
      <c r="G11" s="58">
        <v>8500000</v>
      </c>
      <c r="H11" s="53">
        <v>6021675</v>
      </c>
    </row>
    <row r="12" spans="2:8" ht="18">
      <c r="B12" s="84">
        <v>6</v>
      </c>
      <c r="C12" s="12"/>
      <c r="D12" s="12"/>
      <c r="E12" s="18" t="s">
        <v>11</v>
      </c>
      <c r="F12" s="19" t="s">
        <v>12</v>
      </c>
      <c r="G12" s="51"/>
      <c r="H12" s="52"/>
    </row>
    <row r="13" spans="2:8" ht="18">
      <c r="B13" s="78">
        <v>7</v>
      </c>
      <c r="C13" s="12"/>
      <c r="D13" s="12"/>
      <c r="E13" s="18" t="s">
        <v>48</v>
      </c>
      <c r="F13" s="20" t="s">
        <v>45</v>
      </c>
      <c r="G13" s="51">
        <v>750000</v>
      </c>
      <c r="H13" s="53">
        <v>754788</v>
      </c>
    </row>
    <row r="14" spans="2:8" ht="30.75">
      <c r="B14" s="91">
        <v>8</v>
      </c>
      <c r="C14" s="21"/>
      <c r="D14" s="11"/>
      <c r="E14" s="63" t="s">
        <v>83</v>
      </c>
      <c r="F14" s="22" t="s">
        <v>13</v>
      </c>
      <c r="G14" s="51"/>
      <c r="H14" s="52"/>
    </row>
    <row r="15" spans="2:8" ht="18">
      <c r="B15" s="84">
        <v>9</v>
      </c>
      <c r="C15" s="12"/>
      <c r="D15" s="12"/>
      <c r="E15" s="17" t="s">
        <v>42</v>
      </c>
      <c r="F15" s="23"/>
      <c r="G15" s="51">
        <v>588887</v>
      </c>
      <c r="H15" s="53">
        <v>588887</v>
      </c>
    </row>
    <row r="16" spans="2:8" ht="18">
      <c r="B16" s="78">
        <v>10</v>
      </c>
      <c r="C16" s="12"/>
      <c r="D16" s="12"/>
      <c r="E16" s="17" t="s">
        <v>43</v>
      </c>
      <c r="F16" s="23"/>
      <c r="G16" s="51">
        <v>200000</v>
      </c>
      <c r="H16" s="53">
        <v>200000</v>
      </c>
    </row>
    <row r="17" spans="2:8" ht="18">
      <c r="B17" s="91">
        <v>11</v>
      </c>
      <c r="C17" s="12"/>
      <c r="D17" s="12"/>
      <c r="E17" s="11" t="s">
        <v>69</v>
      </c>
      <c r="F17" s="23"/>
      <c r="G17" s="51">
        <v>1500896</v>
      </c>
      <c r="H17" s="53">
        <v>1500000</v>
      </c>
    </row>
    <row r="18" spans="2:8" ht="18">
      <c r="B18" s="84">
        <v>12</v>
      </c>
      <c r="C18" s="12"/>
      <c r="D18" s="12"/>
      <c r="E18" s="17" t="s">
        <v>90</v>
      </c>
      <c r="F18" s="23"/>
      <c r="G18" s="51">
        <v>711840</v>
      </c>
      <c r="H18" s="53">
        <v>1109803</v>
      </c>
    </row>
    <row r="19" spans="2:8" ht="18">
      <c r="B19" s="78">
        <v>13</v>
      </c>
      <c r="C19" s="12"/>
      <c r="D19" s="12"/>
      <c r="E19" s="24" t="s">
        <v>89</v>
      </c>
      <c r="F19" s="71"/>
      <c r="G19" s="51"/>
      <c r="H19" s="53"/>
    </row>
    <row r="20" spans="2:8" ht="30.75">
      <c r="B20" s="91">
        <v>14</v>
      </c>
      <c r="C20" s="12"/>
      <c r="D20" s="15" t="s">
        <v>14</v>
      </c>
      <c r="E20" s="64" t="s">
        <v>87</v>
      </c>
      <c r="F20" s="25" t="s">
        <v>59</v>
      </c>
      <c r="G20" s="57">
        <v>1100000</v>
      </c>
      <c r="H20" s="62">
        <v>1879623</v>
      </c>
    </row>
    <row r="21" spans="2:8" ht="18">
      <c r="B21" s="84">
        <v>15</v>
      </c>
      <c r="C21" s="12"/>
      <c r="D21" s="26"/>
      <c r="E21" s="12" t="s">
        <v>78</v>
      </c>
      <c r="F21" s="13"/>
      <c r="G21" s="51">
        <v>30000</v>
      </c>
      <c r="H21" s="53">
        <v>30000</v>
      </c>
    </row>
    <row r="22" spans="2:8" ht="18">
      <c r="B22" s="78">
        <v>16</v>
      </c>
      <c r="C22" s="12"/>
      <c r="D22" s="26"/>
      <c r="E22" s="12" t="s">
        <v>70</v>
      </c>
      <c r="F22" s="13"/>
      <c r="G22" s="51">
        <v>24000</v>
      </c>
      <c r="H22" s="53">
        <v>251773</v>
      </c>
    </row>
    <row r="23" spans="2:8" ht="18">
      <c r="B23" s="91">
        <v>17</v>
      </c>
      <c r="C23" s="12"/>
      <c r="D23" s="26"/>
      <c r="E23" s="12" t="s">
        <v>71</v>
      </c>
      <c r="F23" s="13"/>
      <c r="G23" s="51">
        <v>800000</v>
      </c>
      <c r="H23" s="53">
        <v>572227</v>
      </c>
    </row>
    <row r="24" spans="2:8" ht="18">
      <c r="B24" s="84">
        <v>18</v>
      </c>
      <c r="C24" s="12"/>
      <c r="D24" s="26"/>
      <c r="E24" s="12" t="s">
        <v>72</v>
      </c>
      <c r="F24" s="13"/>
      <c r="G24" s="51">
        <v>100000</v>
      </c>
      <c r="H24" s="53">
        <v>0</v>
      </c>
    </row>
    <row r="25" spans="2:8" ht="18">
      <c r="B25" s="78">
        <v>19</v>
      </c>
      <c r="C25" s="12"/>
      <c r="D25" s="26"/>
      <c r="E25" s="12" t="s">
        <v>73</v>
      </c>
      <c r="F25" s="13"/>
      <c r="G25" s="51">
        <v>10000</v>
      </c>
      <c r="H25" s="53">
        <v>10000</v>
      </c>
    </row>
    <row r="26" spans="2:8" ht="18">
      <c r="B26" s="91">
        <v>20</v>
      </c>
      <c r="C26" s="12"/>
      <c r="D26" s="26"/>
      <c r="E26" s="12" t="s">
        <v>74</v>
      </c>
      <c r="F26" s="13"/>
      <c r="G26" s="51">
        <v>6000</v>
      </c>
      <c r="H26" s="53">
        <v>6000</v>
      </c>
    </row>
    <row r="27" spans="2:8" ht="18">
      <c r="B27" s="84">
        <v>21</v>
      </c>
      <c r="C27" s="12"/>
      <c r="D27" s="26"/>
      <c r="E27" s="12" t="s">
        <v>85</v>
      </c>
      <c r="F27" s="13"/>
      <c r="G27" s="51"/>
      <c r="H27" s="53">
        <v>779623</v>
      </c>
    </row>
    <row r="28" spans="2:8" ht="18" thickBot="1">
      <c r="B28" s="78">
        <v>22</v>
      </c>
      <c r="C28" s="12"/>
      <c r="D28" s="26"/>
      <c r="E28" s="65" t="s">
        <v>84</v>
      </c>
      <c r="F28" s="13"/>
      <c r="G28" s="51">
        <v>20000</v>
      </c>
      <c r="H28" s="53">
        <v>20000</v>
      </c>
    </row>
    <row r="29" spans="2:8" ht="18">
      <c r="B29" s="91">
        <v>23</v>
      </c>
      <c r="C29" s="12"/>
      <c r="D29" s="26"/>
      <c r="E29" s="12" t="s">
        <v>75</v>
      </c>
      <c r="F29" s="13"/>
      <c r="G29" s="51">
        <v>30000</v>
      </c>
      <c r="H29" s="53">
        <v>11000</v>
      </c>
    </row>
    <row r="30" spans="2:8" ht="18">
      <c r="B30" s="84">
        <v>24</v>
      </c>
      <c r="C30" s="12"/>
      <c r="D30" s="26"/>
      <c r="E30" s="27" t="s">
        <v>76</v>
      </c>
      <c r="F30" s="13"/>
      <c r="G30" s="51">
        <v>80000</v>
      </c>
      <c r="H30" s="53">
        <v>0</v>
      </c>
    </row>
    <row r="31" spans="2:8" ht="18">
      <c r="B31" s="78">
        <v>25</v>
      </c>
      <c r="C31" s="12"/>
      <c r="D31" s="26"/>
      <c r="E31" s="69" t="s">
        <v>88</v>
      </c>
      <c r="F31" s="70"/>
      <c r="G31" s="51"/>
      <c r="H31" s="53"/>
    </row>
    <row r="32" spans="2:8" ht="18">
      <c r="B32" s="91">
        <v>26</v>
      </c>
      <c r="C32" s="12"/>
      <c r="D32" s="15"/>
      <c r="E32" s="28" t="s">
        <v>60</v>
      </c>
      <c r="F32" s="29" t="s">
        <v>30</v>
      </c>
      <c r="G32" s="51"/>
      <c r="H32" s="66">
        <v>167637</v>
      </c>
    </row>
    <row r="33" spans="2:8" ht="18">
      <c r="B33" s="84">
        <v>27</v>
      </c>
      <c r="C33" s="12"/>
      <c r="D33" s="15"/>
      <c r="E33" s="17" t="s">
        <v>61</v>
      </c>
      <c r="F33" s="30" t="s">
        <v>32</v>
      </c>
      <c r="G33" s="51"/>
      <c r="H33" s="53">
        <v>75000</v>
      </c>
    </row>
    <row r="34" spans="2:8" ht="18">
      <c r="B34" s="78">
        <v>28</v>
      </c>
      <c r="C34" s="12"/>
      <c r="D34" s="15"/>
      <c r="E34" s="17" t="s">
        <v>49</v>
      </c>
      <c r="F34" s="30" t="s">
        <v>44</v>
      </c>
      <c r="G34" s="51"/>
      <c r="H34" s="53">
        <v>994305</v>
      </c>
    </row>
    <row r="35" spans="2:8" ht="18">
      <c r="B35" s="91">
        <v>29</v>
      </c>
      <c r="C35" s="12"/>
      <c r="D35" s="12"/>
      <c r="E35" s="31" t="s">
        <v>15</v>
      </c>
      <c r="F35" s="32"/>
      <c r="G35" s="56">
        <f>SUM(G9:G34)</f>
        <v>18653623</v>
      </c>
      <c r="H35" s="61">
        <f>SUM(H9:H34)</f>
        <v>19177197</v>
      </c>
    </row>
    <row r="36" spans="2:8" ht="18">
      <c r="B36" s="84">
        <v>30</v>
      </c>
      <c r="C36" s="10" t="s">
        <v>81</v>
      </c>
      <c r="D36" s="12"/>
      <c r="E36" s="12"/>
      <c r="F36" s="33"/>
      <c r="G36" s="51"/>
      <c r="H36" s="52"/>
    </row>
    <row r="37" spans="2:8" ht="18">
      <c r="B37" s="78">
        <v>31</v>
      </c>
      <c r="C37" s="14" t="s">
        <v>51</v>
      </c>
      <c r="D37" s="15" t="s">
        <v>4</v>
      </c>
      <c r="E37" s="12" t="s">
        <v>9</v>
      </c>
      <c r="F37" s="34" t="s">
        <v>10</v>
      </c>
      <c r="G37" s="51">
        <v>400000</v>
      </c>
      <c r="H37" s="53">
        <v>400000</v>
      </c>
    </row>
    <row r="38" spans="2:8" ht="18">
      <c r="B38" s="91">
        <v>32</v>
      </c>
      <c r="C38" s="12"/>
      <c r="D38" s="11"/>
      <c r="E38" s="31" t="s">
        <v>15</v>
      </c>
      <c r="F38" s="32"/>
      <c r="G38" s="55">
        <f>SUM(G37)</f>
        <v>400000</v>
      </c>
      <c r="H38" s="61">
        <v>400000</v>
      </c>
    </row>
    <row r="39" spans="2:8" ht="18">
      <c r="B39" s="84">
        <v>33</v>
      </c>
      <c r="C39" s="35" t="s">
        <v>82</v>
      </c>
      <c r="D39" s="12"/>
      <c r="E39" s="12"/>
      <c r="F39" s="33"/>
      <c r="G39" s="51"/>
      <c r="H39" s="52"/>
    </row>
    <row r="40" spans="2:8" ht="18">
      <c r="B40" s="78">
        <v>34</v>
      </c>
      <c r="C40" s="14" t="s">
        <v>53</v>
      </c>
      <c r="D40" s="15" t="s">
        <v>4</v>
      </c>
      <c r="E40" s="12" t="s">
        <v>9</v>
      </c>
      <c r="F40" s="34" t="s">
        <v>10</v>
      </c>
      <c r="G40" s="51">
        <v>1643500</v>
      </c>
      <c r="H40" s="53">
        <v>1643500</v>
      </c>
    </row>
    <row r="41" spans="2:8" ht="18">
      <c r="B41" s="91">
        <v>35</v>
      </c>
      <c r="C41" s="36"/>
      <c r="D41" s="15"/>
      <c r="E41" s="12" t="s">
        <v>31</v>
      </c>
      <c r="F41" s="34" t="s">
        <v>32</v>
      </c>
      <c r="G41" s="51"/>
      <c r="H41" s="52"/>
    </row>
    <row r="42" spans="2:8" ht="18">
      <c r="B42" s="84">
        <v>36</v>
      </c>
      <c r="C42" s="12"/>
      <c r="D42" s="12"/>
      <c r="E42" s="31" t="s">
        <v>15</v>
      </c>
      <c r="F42" s="32"/>
      <c r="G42" s="55">
        <f>SUM(G40:G41)</f>
        <v>1643500</v>
      </c>
      <c r="H42" s="61">
        <v>1643500</v>
      </c>
    </row>
    <row r="43" spans="2:8" ht="18">
      <c r="B43" s="78">
        <v>37</v>
      </c>
      <c r="C43" s="10" t="s">
        <v>16</v>
      </c>
      <c r="D43" s="12"/>
      <c r="E43" s="37"/>
      <c r="F43" s="33"/>
      <c r="G43" s="51"/>
      <c r="H43" s="52"/>
    </row>
    <row r="44" spans="2:8" ht="18">
      <c r="B44" s="91">
        <v>38</v>
      </c>
      <c r="C44" s="14" t="s">
        <v>54</v>
      </c>
      <c r="D44" s="15" t="s">
        <v>4</v>
      </c>
      <c r="E44" s="12" t="s">
        <v>9</v>
      </c>
      <c r="F44" s="34" t="s">
        <v>10</v>
      </c>
      <c r="G44" s="51">
        <v>1792000</v>
      </c>
      <c r="H44" s="53">
        <v>1792000</v>
      </c>
    </row>
    <row r="45" spans="2:8" ht="18">
      <c r="B45" s="84">
        <v>39</v>
      </c>
      <c r="C45" s="12"/>
      <c r="D45" s="12"/>
      <c r="E45" s="31" t="s">
        <v>15</v>
      </c>
      <c r="F45" s="32"/>
      <c r="G45" s="55">
        <f>SUM(G44)</f>
        <v>1792000</v>
      </c>
      <c r="H45" s="61">
        <v>1792000</v>
      </c>
    </row>
    <row r="46" spans="2:8" ht="18">
      <c r="B46" s="78">
        <v>40</v>
      </c>
      <c r="C46" s="10" t="s">
        <v>17</v>
      </c>
      <c r="D46" s="12"/>
      <c r="E46" s="12"/>
      <c r="F46" s="33"/>
      <c r="G46" s="51"/>
      <c r="H46" s="52"/>
    </row>
    <row r="47" spans="2:8" ht="18">
      <c r="B47" s="91">
        <v>41</v>
      </c>
      <c r="C47" s="14" t="s">
        <v>55</v>
      </c>
      <c r="D47" s="15" t="s">
        <v>4</v>
      </c>
      <c r="E47" s="12" t="s">
        <v>9</v>
      </c>
      <c r="F47" s="34" t="s">
        <v>10</v>
      </c>
      <c r="G47" s="51">
        <v>2000000</v>
      </c>
      <c r="H47" s="53">
        <v>2000000</v>
      </c>
    </row>
    <row r="48" spans="2:8" ht="18">
      <c r="B48" s="84">
        <v>42</v>
      </c>
      <c r="C48" s="12"/>
      <c r="D48" s="12"/>
      <c r="E48" s="31" t="s">
        <v>15</v>
      </c>
      <c r="F48" s="32"/>
      <c r="G48" s="55">
        <f>SUM(G47)</f>
        <v>2000000</v>
      </c>
      <c r="H48" s="61">
        <v>2000000</v>
      </c>
    </row>
    <row r="49" spans="2:8" ht="18">
      <c r="B49" s="78">
        <v>43</v>
      </c>
      <c r="C49" s="10" t="s">
        <v>18</v>
      </c>
      <c r="D49" s="12"/>
      <c r="E49" s="12"/>
      <c r="F49" s="33"/>
      <c r="G49" s="51"/>
      <c r="H49" s="52"/>
    </row>
    <row r="50" spans="2:10" ht="18">
      <c r="B50" s="91">
        <v>44</v>
      </c>
      <c r="C50" s="14" t="s">
        <v>56</v>
      </c>
      <c r="D50" s="15" t="s">
        <v>4</v>
      </c>
      <c r="E50" s="12" t="s">
        <v>9</v>
      </c>
      <c r="F50" s="34" t="s">
        <v>10</v>
      </c>
      <c r="G50" s="51">
        <v>100000</v>
      </c>
      <c r="H50" s="53">
        <v>100000</v>
      </c>
      <c r="J50" s="7"/>
    </row>
    <row r="51" spans="2:8" ht="18">
      <c r="B51" s="84">
        <v>45</v>
      </c>
      <c r="C51" s="14"/>
      <c r="D51" s="15"/>
      <c r="E51" s="12" t="s">
        <v>61</v>
      </c>
      <c r="F51" s="38" t="s">
        <v>32</v>
      </c>
      <c r="G51" s="51">
        <v>3500000</v>
      </c>
      <c r="H51" s="53">
        <v>3300156</v>
      </c>
    </row>
    <row r="52" spans="2:8" ht="18">
      <c r="B52" s="78">
        <v>46</v>
      </c>
      <c r="C52" s="12"/>
      <c r="D52" s="12"/>
      <c r="E52" s="31" t="s">
        <v>15</v>
      </c>
      <c r="F52" s="32"/>
      <c r="G52" s="55">
        <f>SUM(G50:G51)</f>
        <v>3600000</v>
      </c>
      <c r="H52" s="61">
        <f>SUM(H50:H51)</f>
        <v>3400156</v>
      </c>
    </row>
    <row r="53" spans="2:8" ht="18">
      <c r="B53" s="91">
        <v>47</v>
      </c>
      <c r="C53" s="10" t="s">
        <v>19</v>
      </c>
      <c r="D53" s="12"/>
      <c r="E53" s="12"/>
      <c r="F53" s="33"/>
      <c r="G53" s="51"/>
      <c r="H53" s="52"/>
    </row>
    <row r="54" spans="2:8" ht="18">
      <c r="B54" s="84">
        <v>48</v>
      </c>
      <c r="C54" s="14" t="s">
        <v>52</v>
      </c>
      <c r="D54" s="15" t="s">
        <v>4</v>
      </c>
      <c r="E54" s="12" t="s">
        <v>5</v>
      </c>
      <c r="F54" s="34" t="s">
        <v>6</v>
      </c>
      <c r="G54" s="51">
        <v>2527000</v>
      </c>
      <c r="H54" s="53">
        <v>2527000</v>
      </c>
    </row>
    <row r="55" spans="2:8" ht="18">
      <c r="B55" s="78">
        <v>49</v>
      </c>
      <c r="C55" s="14"/>
      <c r="D55" s="15"/>
      <c r="E55" s="12" t="s">
        <v>62</v>
      </c>
      <c r="F55" s="34" t="s">
        <v>8</v>
      </c>
      <c r="G55" s="51">
        <v>443000</v>
      </c>
      <c r="H55" s="53">
        <v>443000</v>
      </c>
    </row>
    <row r="56" spans="2:8" ht="18">
      <c r="B56" s="91">
        <v>50</v>
      </c>
      <c r="C56" s="14"/>
      <c r="D56" s="15"/>
      <c r="E56" s="12" t="s">
        <v>9</v>
      </c>
      <c r="F56" s="34" t="s">
        <v>10</v>
      </c>
      <c r="G56" s="51">
        <v>3005000</v>
      </c>
      <c r="H56" s="53">
        <v>3005000</v>
      </c>
    </row>
    <row r="57" spans="2:8" ht="18">
      <c r="B57" s="84">
        <v>51</v>
      </c>
      <c r="C57" s="14"/>
      <c r="D57" s="15"/>
      <c r="E57" s="12" t="s">
        <v>60</v>
      </c>
      <c r="F57" s="34" t="s">
        <v>30</v>
      </c>
      <c r="G57" s="51"/>
      <c r="H57" s="52"/>
    </row>
    <row r="58" spans="2:8" ht="18">
      <c r="B58" s="78">
        <v>52</v>
      </c>
      <c r="C58" s="12"/>
      <c r="D58" s="12"/>
      <c r="E58" s="31" t="s">
        <v>15</v>
      </c>
      <c r="F58" s="32"/>
      <c r="G58" s="55">
        <f>SUM(G54:G57)</f>
        <v>5975000</v>
      </c>
      <c r="H58" s="61">
        <f>SUM(H54:H57)</f>
        <v>5975000</v>
      </c>
    </row>
    <row r="59" spans="2:8" ht="18">
      <c r="B59" s="91">
        <v>53</v>
      </c>
      <c r="C59" s="10" t="s">
        <v>20</v>
      </c>
      <c r="D59" s="12"/>
      <c r="E59" s="12"/>
      <c r="F59" s="33"/>
      <c r="G59" s="51"/>
      <c r="H59" s="52"/>
    </row>
    <row r="60" spans="2:8" ht="18">
      <c r="B60" s="84">
        <v>54</v>
      </c>
      <c r="C60" s="14" t="s">
        <v>57</v>
      </c>
      <c r="D60" s="15" t="s">
        <v>4</v>
      </c>
      <c r="E60" s="12" t="s">
        <v>5</v>
      </c>
      <c r="F60" s="34" t="s">
        <v>6</v>
      </c>
      <c r="G60" s="51">
        <v>9783000</v>
      </c>
      <c r="H60" s="53">
        <v>9783000</v>
      </c>
    </row>
    <row r="61" spans="2:8" ht="18">
      <c r="B61" s="78">
        <v>55</v>
      </c>
      <c r="C61" s="12"/>
      <c r="D61" s="12"/>
      <c r="E61" s="12" t="s">
        <v>7</v>
      </c>
      <c r="F61" s="34" t="s">
        <v>41</v>
      </c>
      <c r="G61" s="51">
        <v>1710000</v>
      </c>
      <c r="H61" s="53">
        <v>1710000</v>
      </c>
    </row>
    <row r="62" spans="2:8" ht="18">
      <c r="B62" s="91">
        <v>56</v>
      </c>
      <c r="C62" s="12"/>
      <c r="D62" s="12"/>
      <c r="E62" s="12" t="s">
        <v>9</v>
      </c>
      <c r="F62" s="34" t="s">
        <v>10</v>
      </c>
      <c r="G62" s="51">
        <v>1007000</v>
      </c>
      <c r="H62" s="53">
        <v>1007000</v>
      </c>
    </row>
    <row r="63" spans="2:8" ht="18">
      <c r="B63" s="84">
        <v>57</v>
      </c>
      <c r="C63" s="12"/>
      <c r="D63" s="12"/>
      <c r="E63" s="12" t="s">
        <v>29</v>
      </c>
      <c r="F63" s="34" t="s">
        <v>30</v>
      </c>
      <c r="G63" s="51"/>
      <c r="H63" s="53">
        <v>920878</v>
      </c>
    </row>
    <row r="64" spans="2:8" ht="18">
      <c r="B64" s="78">
        <v>58</v>
      </c>
      <c r="C64" s="12"/>
      <c r="D64" s="12"/>
      <c r="E64" s="31" t="s">
        <v>15</v>
      </c>
      <c r="F64" s="39"/>
      <c r="G64" s="55">
        <f>SUM(G60:G63)</f>
        <v>12500000</v>
      </c>
      <c r="H64" s="61">
        <f>SUM(H60:H63)</f>
        <v>13420878</v>
      </c>
    </row>
    <row r="65" spans="2:8" ht="31.5">
      <c r="B65" s="91">
        <v>59</v>
      </c>
      <c r="C65" s="68" t="s">
        <v>21</v>
      </c>
      <c r="D65" s="12"/>
      <c r="E65" s="12"/>
      <c r="F65" s="33"/>
      <c r="G65" s="51"/>
      <c r="H65" s="52"/>
    </row>
    <row r="66" spans="2:8" ht="18">
      <c r="B66" s="84">
        <v>60</v>
      </c>
      <c r="C66" s="14" t="s">
        <v>58</v>
      </c>
      <c r="D66" s="15" t="s">
        <v>4</v>
      </c>
      <c r="E66" s="12" t="s">
        <v>5</v>
      </c>
      <c r="F66" s="34" t="s">
        <v>6</v>
      </c>
      <c r="G66" s="51">
        <v>632400</v>
      </c>
      <c r="H66" s="53">
        <v>632400</v>
      </c>
    </row>
    <row r="67" spans="2:8" ht="18">
      <c r="B67" s="78">
        <v>61</v>
      </c>
      <c r="C67" s="10"/>
      <c r="D67" s="11"/>
      <c r="E67" s="12" t="s">
        <v>7</v>
      </c>
      <c r="F67" s="34" t="s">
        <v>8</v>
      </c>
      <c r="G67" s="51">
        <v>110600</v>
      </c>
      <c r="H67" s="53">
        <v>110600</v>
      </c>
    </row>
    <row r="68" spans="2:8" ht="18">
      <c r="B68" s="91">
        <v>62</v>
      </c>
      <c r="C68" s="10"/>
      <c r="D68" s="11"/>
      <c r="E68" s="12" t="s">
        <v>9</v>
      </c>
      <c r="F68" s="34" t="s">
        <v>10</v>
      </c>
      <c r="G68" s="51">
        <v>257000</v>
      </c>
      <c r="H68" s="53">
        <v>473888</v>
      </c>
    </row>
    <row r="69" spans="2:8" ht="18">
      <c r="B69" s="84">
        <v>63</v>
      </c>
      <c r="C69" s="10"/>
      <c r="D69" s="11"/>
      <c r="E69" s="12" t="s">
        <v>31</v>
      </c>
      <c r="F69" s="34" t="s">
        <v>32</v>
      </c>
      <c r="G69" s="51"/>
      <c r="H69" s="53">
        <v>930113</v>
      </c>
    </row>
    <row r="70" spans="2:8" ht="18">
      <c r="B70" s="78">
        <v>64</v>
      </c>
      <c r="C70" s="10"/>
      <c r="D70" s="11"/>
      <c r="E70" s="31" t="s">
        <v>15</v>
      </c>
      <c r="F70" s="39"/>
      <c r="G70" s="55">
        <f>SUM(G66:G69)</f>
        <v>1000000</v>
      </c>
      <c r="H70" s="61">
        <f>SUM(H66:H69)</f>
        <v>2147001</v>
      </c>
    </row>
    <row r="71" spans="2:8" ht="31.5">
      <c r="B71" s="91">
        <v>65</v>
      </c>
      <c r="C71" s="68" t="s">
        <v>86</v>
      </c>
      <c r="D71" s="12"/>
      <c r="E71" s="37"/>
      <c r="F71" s="33"/>
      <c r="G71" s="51"/>
      <c r="H71" s="52"/>
    </row>
    <row r="72" spans="2:8" ht="18">
      <c r="B72" s="84">
        <v>66</v>
      </c>
      <c r="C72" s="14" t="s">
        <v>68</v>
      </c>
      <c r="D72" s="15" t="s">
        <v>4</v>
      </c>
      <c r="E72" s="12" t="s">
        <v>5</v>
      </c>
      <c r="F72" s="34" t="s">
        <v>6</v>
      </c>
      <c r="G72" s="51">
        <v>0</v>
      </c>
      <c r="H72" s="52">
        <v>0</v>
      </c>
    </row>
    <row r="73" spans="2:8" ht="18">
      <c r="B73" s="78">
        <v>67</v>
      </c>
      <c r="C73" s="12"/>
      <c r="D73" s="12"/>
      <c r="E73" s="12" t="s">
        <v>7</v>
      </c>
      <c r="F73" s="34" t="s">
        <v>8</v>
      </c>
      <c r="G73" s="51">
        <v>0</v>
      </c>
      <c r="H73" s="52">
        <v>0</v>
      </c>
    </row>
    <row r="74" spans="2:8" ht="18">
      <c r="B74" s="91">
        <v>68</v>
      </c>
      <c r="C74" s="12"/>
      <c r="D74" s="12"/>
      <c r="E74" s="12" t="s">
        <v>9</v>
      </c>
      <c r="F74" s="34" t="s">
        <v>10</v>
      </c>
      <c r="G74" s="51">
        <v>1800000</v>
      </c>
      <c r="H74" s="53">
        <v>1800000</v>
      </c>
    </row>
    <row r="75" spans="2:8" ht="18">
      <c r="B75" s="84">
        <v>69</v>
      </c>
      <c r="C75" s="12"/>
      <c r="D75" s="12"/>
      <c r="E75" s="12" t="s">
        <v>60</v>
      </c>
      <c r="F75" s="34" t="s">
        <v>30</v>
      </c>
      <c r="G75" s="51">
        <v>2100000</v>
      </c>
      <c r="H75" s="53">
        <v>2100000</v>
      </c>
    </row>
    <row r="76" spans="1:8" ht="18">
      <c r="A76" s="2"/>
      <c r="B76" s="78">
        <v>70</v>
      </c>
      <c r="C76" s="12"/>
      <c r="D76" s="12"/>
      <c r="E76" s="40" t="s">
        <v>15</v>
      </c>
      <c r="F76" s="41"/>
      <c r="G76" s="55">
        <f>SUM(G74:G75)</f>
        <v>3900000</v>
      </c>
      <c r="H76" s="61">
        <f>SUM(H74:H75)</f>
        <v>3900000</v>
      </c>
    </row>
    <row r="77" spans="2:8" ht="18">
      <c r="B77" s="91">
        <v>71</v>
      </c>
      <c r="C77" s="10"/>
      <c r="D77" s="12"/>
      <c r="E77" s="12" t="s">
        <v>22</v>
      </c>
      <c r="F77" s="34" t="s">
        <v>23</v>
      </c>
      <c r="G77" s="51"/>
      <c r="H77" s="52"/>
    </row>
    <row r="78" spans="2:8" ht="18">
      <c r="B78" s="84">
        <v>72</v>
      </c>
      <c r="C78" s="36"/>
      <c r="D78" s="12"/>
      <c r="E78" s="17" t="s">
        <v>64</v>
      </c>
      <c r="F78" s="42"/>
      <c r="G78" s="51"/>
      <c r="H78" s="52"/>
    </row>
    <row r="79" spans="2:8" ht="18">
      <c r="B79" s="78">
        <v>73</v>
      </c>
      <c r="C79" s="36"/>
      <c r="D79" s="12"/>
      <c r="E79" s="12" t="s">
        <v>47</v>
      </c>
      <c r="F79" s="42"/>
      <c r="G79" s="51">
        <v>100000</v>
      </c>
      <c r="H79" s="53">
        <v>100000</v>
      </c>
    </row>
    <row r="80" spans="2:8" ht="18">
      <c r="B80" s="91">
        <v>74</v>
      </c>
      <c r="C80" s="36"/>
      <c r="D80" s="15" t="s">
        <v>4</v>
      </c>
      <c r="E80" s="12" t="s">
        <v>66</v>
      </c>
      <c r="F80" s="42"/>
      <c r="G80" s="51">
        <v>3000000</v>
      </c>
      <c r="H80" s="53">
        <v>3160000</v>
      </c>
    </row>
    <row r="81" spans="2:8" ht="18">
      <c r="B81" s="84">
        <v>75</v>
      </c>
      <c r="C81" s="36"/>
      <c r="D81" s="15" t="s">
        <v>4</v>
      </c>
      <c r="E81" s="17" t="s">
        <v>63</v>
      </c>
      <c r="F81" s="42"/>
      <c r="G81" s="51">
        <v>100000</v>
      </c>
      <c r="H81" s="53">
        <v>150000</v>
      </c>
    </row>
    <row r="82" spans="2:8" ht="18">
      <c r="B82" s="78">
        <v>76</v>
      </c>
      <c r="C82" s="36"/>
      <c r="D82" s="15"/>
      <c r="E82" s="17" t="s">
        <v>65</v>
      </c>
      <c r="F82" s="42"/>
      <c r="G82" s="51">
        <v>224010</v>
      </c>
      <c r="H82" s="53">
        <v>224010</v>
      </c>
    </row>
    <row r="83" spans="2:8" ht="18">
      <c r="B83" s="91">
        <v>77</v>
      </c>
      <c r="C83" s="12"/>
      <c r="D83" s="12"/>
      <c r="E83" s="31" t="s">
        <v>24</v>
      </c>
      <c r="F83" s="32"/>
      <c r="G83" s="54">
        <f>SUM(G79:G82)</f>
        <v>3424010</v>
      </c>
      <c r="H83" s="61">
        <f>SUM(H79:H82)</f>
        <v>3634010</v>
      </c>
    </row>
    <row r="84" spans="2:8" ht="18">
      <c r="B84" s="84">
        <v>78</v>
      </c>
      <c r="C84" s="75" t="s">
        <v>25</v>
      </c>
      <c r="D84" s="75"/>
      <c r="E84" s="75"/>
      <c r="F84" s="43"/>
      <c r="G84" s="51"/>
      <c r="H84" s="52"/>
    </row>
    <row r="85" spans="2:8" ht="18">
      <c r="B85" s="78">
        <v>79</v>
      </c>
      <c r="C85" s="73" t="s">
        <v>26</v>
      </c>
      <c r="D85" s="12"/>
      <c r="E85" s="44" t="s">
        <v>5</v>
      </c>
      <c r="F85" s="45" t="s">
        <v>6</v>
      </c>
      <c r="G85" s="51">
        <v>16518400</v>
      </c>
      <c r="H85" s="67">
        <v>16521256</v>
      </c>
    </row>
    <row r="86" spans="2:8" ht="18">
      <c r="B86" s="91">
        <v>80</v>
      </c>
      <c r="C86" s="73"/>
      <c r="D86" s="12"/>
      <c r="E86" s="44" t="s">
        <v>27</v>
      </c>
      <c r="F86" s="45" t="s">
        <v>8</v>
      </c>
      <c r="G86" s="51">
        <v>2889600</v>
      </c>
      <c r="H86" s="67">
        <v>2889600</v>
      </c>
    </row>
    <row r="87" spans="2:8" ht="18">
      <c r="B87" s="84">
        <v>81</v>
      </c>
      <c r="C87" s="73"/>
      <c r="D87" s="12"/>
      <c r="E87" s="44" t="s">
        <v>9</v>
      </c>
      <c r="F87" s="45" t="s">
        <v>10</v>
      </c>
      <c r="G87" s="51">
        <v>20504500</v>
      </c>
      <c r="H87" s="67">
        <v>18243063</v>
      </c>
    </row>
    <row r="88" spans="2:8" ht="18">
      <c r="B88" s="78">
        <v>82</v>
      </c>
      <c r="C88" s="73"/>
      <c r="D88" s="12"/>
      <c r="E88" s="44" t="s">
        <v>22</v>
      </c>
      <c r="F88" s="45" t="s">
        <v>23</v>
      </c>
      <c r="G88" s="51">
        <v>3424010</v>
      </c>
      <c r="H88" s="67">
        <v>3634010</v>
      </c>
    </row>
    <row r="89" spans="2:8" ht="18">
      <c r="B89" s="91">
        <v>83</v>
      </c>
      <c r="C89" s="73"/>
      <c r="D89" s="12"/>
      <c r="E89" s="44" t="s">
        <v>28</v>
      </c>
      <c r="F89" s="45" t="s">
        <v>12</v>
      </c>
      <c r="G89" s="51">
        <v>4101623</v>
      </c>
      <c r="H89" s="67">
        <v>6033101</v>
      </c>
    </row>
    <row r="90" spans="2:8" ht="18">
      <c r="B90" s="84">
        <v>84</v>
      </c>
      <c r="C90" s="73"/>
      <c r="D90" s="12"/>
      <c r="E90" s="44" t="s">
        <v>29</v>
      </c>
      <c r="F90" s="45" t="s">
        <v>30</v>
      </c>
      <c r="G90" s="51">
        <v>2100000</v>
      </c>
      <c r="H90" s="67">
        <v>3188515</v>
      </c>
    </row>
    <row r="91" spans="2:8" ht="18">
      <c r="B91" s="78">
        <v>85</v>
      </c>
      <c r="C91" s="73"/>
      <c r="D91" s="12"/>
      <c r="E91" s="44" t="s">
        <v>31</v>
      </c>
      <c r="F91" s="45" t="s">
        <v>32</v>
      </c>
      <c r="G91" s="51">
        <v>3500000</v>
      </c>
      <c r="H91" s="67">
        <v>4305269</v>
      </c>
    </row>
    <row r="92" spans="2:8" ht="18">
      <c r="B92" s="91">
        <v>86</v>
      </c>
      <c r="C92" s="73"/>
      <c r="D92" s="12"/>
      <c r="E92" s="44" t="s">
        <v>33</v>
      </c>
      <c r="F92" s="45" t="s">
        <v>34</v>
      </c>
      <c r="G92" s="51"/>
      <c r="H92" s="52"/>
    </row>
    <row r="93" spans="2:8" ht="18">
      <c r="B93" s="84">
        <v>87</v>
      </c>
      <c r="C93" s="73"/>
      <c r="D93" s="12"/>
      <c r="E93" s="44" t="s">
        <v>46</v>
      </c>
      <c r="F93" s="45" t="s">
        <v>44</v>
      </c>
      <c r="G93" s="51"/>
      <c r="H93" s="53">
        <v>994305</v>
      </c>
    </row>
    <row r="94" spans="2:8" ht="18.75" thickBot="1">
      <c r="B94" s="78">
        <v>88</v>
      </c>
      <c r="C94" s="74"/>
      <c r="D94" s="46"/>
      <c r="E94" s="47" t="s">
        <v>15</v>
      </c>
      <c r="F94" s="48"/>
      <c r="G94" s="59">
        <f>SUM(G85:G93)</f>
        <v>53038133</v>
      </c>
      <c r="H94" s="61">
        <f>SUM(H85:H93)</f>
        <v>55809119</v>
      </c>
    </row>
    <row r="95" spans="3:6" ht="18">
      <c r="C95" s="4"/>
      <c r="D95" s="4"/>
      <c r="E95" s="4"/>
      <c r="F95" s="4"/>
    </row>
  </sheetData>
  <sheetProtection/>
  <mergeCells count="7">
    <mergeCell ref="B3:H3"/>
    <mergeCell ref="B1:H1"/>
    <mergeCell ref="B2:H2"/>
    <mergeCell ref="C85:C94"/>
    <mergeCell ref="C84:E84"/>
    <mergeCell ref="B5:H5"/>
    <mergeCell ref="B4:H4"/>
  </mergeCells>
  <printOptions/>
  <pageMargins left="0" right="0" top="0.3940944881889761" bottom="0.3940944881889761" header="0" footer="0"/>
  <pageSetup firstPageNumber="1" useFirstPageNumber="1" fitToHeight="0" fitToWidth="1" horizontalDpi="300" verticalDpi="300" orientation="portrait" pageOrder="overThenDown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firstPageNumber="1" useFirstPageNumber="1" fitToHeight="0" fitToWidth="0" orientation="landscape" pageOrder="overThenDown" paperSize="9"/>
  <headerFoot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firstPageNumber="1" useFirstPageNumber="1" fitToHeight="0" fitToWidth="0" orientation="landscape" pageOrder="overThenDown" paperSize="9"/>
  <headerFoot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Dr. Morvay Klaudia</cp:lastModifiedBy>
  <cp:lastPrinted>2021-02-03T12:33:35Z</cp:lastPrinted>
  <dcterms:created xsi:type="dcterms:W3CDTF">2010-02-15T09:55:35Z</dcterms:created>
  <dcterms:modified xsi:type="dcterms:W3CDTF">2021-02-03T12:34:02Z</dcterms:modified>
  <cp:category/>
  <cp:version/>
  <cp:contentType/>
  <cp:contentStatus/>
  <cp:revision>139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áció 1">
    <vt:lpwstr/>
  </property>
  <property fmtid="{D5CDD505-2E9C-101B-9397-08002B2CF9AE}" pid="3" name="Információ 2">
    <vt:lpwstr/>
  </property>
  <property fmtid="{D5CDD505-2E9C-101B-9397-08002B2CF9AE}" pid="4" name="Információ 3">
    <vt:lpwstr/>
  </property>
  <property fmtid="{D5CDD505-2E9C-101B-9397-08002B2CF9AE}" pid="5" name="Információ 4">
    <vt:lpwstr/>
  </property>
</Properties>
</file>