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11640" tabRatio="60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<sst xmlns="http://schemas.openxmlformats.org/spreadsheetml/2006/main" count="33" uniqueCount="33">
  <si>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Mindösszesen:</t>
  </si>
  <si>
    <t>Megnevezés</t>
  </si>
  <si>
    <t>Deák Ferenc Megyei és Városi Könyvtár</t>
  </si>
  <si>
    <t>Göcseji Múzeum</t>
  </si>
  <si>
    <t>Zalaegerszegi Egyesített Bölcsődék</t>
  </si>
  <si>
    <t>Zalaegerszegi Kertvárosi Óvoda</t>
  </si>
  <si>
    <t>Zalaegerszegi Landorhegyi Óvoda</t>
  </si>
  <si>
    <t>Griff Bábszínház</t>
  </si>
  <si>
    <t>Önkormányzat</t>
  </si>
  <si>
    <t>Zalaegerszegi Család- és Gyermekjóléti Központ</t>
  </si>
  <si>
    <t>Közgyűjteményi és Közművelődési GESZ</t>
  </si>
  <si>
    <t>Cím    szám</t>
  </si>
  <si>
    <t>Orvos</t>
  </si>
  <si>
    <t>Vásárcsarnok</t>
  </si>
  <si>
    <t>2019. évi módosított előirányzat</t>
  </si>
  <si>
    <t>2019. évi előirányzat</t>
  </si>
  <si>
    <t>Igazga-tási dolgozó</t>
  </si>
  <si>
    <t>Óvoda pedagó-gus</t>
  </si>
  <si>
    <t>Népmű-velő, könyv-táros</t>
  </si>
  <si>
    <t xml:space="preserve">Hevesi Sándor Színház </t>
  </si>
  <si>
    <t>Költségvetési szervek összesen:</t>
  </si>
  <si>
    <t>Változás</t>
  </si>
  <si>
    <t>Ügyviteli dolgozó</t>
  </si>
  <si>
    <t>Egyéb szakalkal- mazott</t>
  </si>
  <si>
    <t xml:space="preserve">Polgármesteri Hivatal 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</si>
  <si>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</si>
  <si>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</si>
  <si>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</si>
  <si>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</si>
  <si>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 xml:space="preserve">Keresztury Dezső Városi Művelődési Központ </t>
  </si>
  <si>
    <t xml:space="preserve">Zalaegerszegi Turisztikai Hivatal és Információs Iroda </t>
  </si>
  <si>
    <t>Városi Sportlétesítmények Gondnoksága összesen:</t>
  </si>
  <si>
    <t>Fizikai dolgozó</t>
  </si>
</sst>
</file>

<file path=xl/styles.xml><?xml version="1.0" encoding="utf-8"?>
<styleSheet xmlns="http://schemas.openxmlformats.org/spreadsheetml/2006/main">
  <numFmts count="6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#,##0.0000"/>
    <numFmt numFmtId="169" formatCode="mmm\ d/"/>
    <numFmt numFmtId="170" formatCode="_-* #,##0.0\ _F_t_-;\-* #,##0.0\ _F_t_-;_-* &quot;-&quot;??\ _F_t_-;_-@_-"/>
    <numFmt numFmtId="171" formatCode="_-* #,##0\ _F_t_-;\-* #,##0\ _F_t_-;_-* &quot;-&quot;??\ _F_t_-;_-@_-"/>
    <numFmt numFmtId="172" formatCode="#,##0.00000"/>
    <numFmt numFmtId="173" formatCode="#,##0_ ;\-#,##0\ "/>
    <numFmt numFmtId="174" formatCode="hh:mm"/>
    <numFmt numFmtId="175" formatCode="hh:mm:ss"/>
    <numFmt numFmtId="176" formatCode="yyyy/mm/dd\ hh:mm"/>
    <numFmt numFmtId="177" formatCode="0\1\40\2\3"/>
    <numFmt numFmtId="178" formatCode="0\20\2\1\5"/>
    <numFmt numFmtId="179" formatCode="0\1\40\3\4"/>
    <numFmt numFmtId="180" formatCode="0##,###"/>
    <numFmt numFmtId="181" formatCode="_-* #,##0.000\ &quot;Ft&quot;_-;\-* #,##0.000\ &quot;Ft&quot;_-;_-* &quot;-&quot;??\ &quot;Ft&quot;_-;_-@_-"/>
    <numFmt numFmtId="182" formatCode="00.0"/>
    <numFmt numFmtId="183" formatCode="\4\4.\7"/>
    <numFmt numFmtId="184" formatCode="0.000"/>
    <numFmt numFmtId="185" formatCode="##.###"/>
    <numFmt numFmtId="186" formatCode="#,###.###"/>
    <numFmt numFmtId="187" formatCode="######.#"/>
    <numFmt numFmtId="188" formatCode="0."/>
    <numFmt numFmtId="189" formatCode="0.00,"/>
    <numFmt numFmtId="190" formatCode="\ 0.0"/>
    <numFmt numFmtId="191" formatCode="#,##0.000"/>
    <numFmt numFmtId="192" formatCode="0.0%"/>
    <numFmt numFmtId="193" formatCode="0.00;[Red]0.00"/>
    <numFmt numFmtId="194" formatCode="#,##0.00;[Red]#,##0.00"/>
    <numFmt numFmtId="195" formatCode="&quot;H-&quot;0000"/>
    <numFmt numFmtId="196" formatCode="0.0000"/>
    <numFmt numFmtId="197" formatCode="#,##0;0;"/>
    <numFmt numFmtId="198" formatCode="#,##0;\-#,##0;"/>
    <numFmt numFmtId="199" formatCode="00000000\-0\-00"/>
    <numFmt numFmtId="200" formatCode="&quot;Igen&quot;;&quot;Igen&quot;;&quot;Nem&quot;"/>
    <numFmt numFmtId="201" formatCode="&quot;Igaz&quot;;&quot;Igaz&quot;;&quot;Hamis&quot;"/>
    <numFmt numFmtId="202" formatCode="&quot;Be&quot;;&quot;Be&quot;;&quot;Ki&quot;"/>
    <numFmt numFmtId="203" formatCode="[$-40E]mmmm\ d\.;@"/>
    <numFmt numFmtId="204" formatCode="&quot;SFr.&quot;\ #,##0;&quot;SFr.&quot;\ \-#,##0"/>
    <numFmt numFmtId="205" formatCode="&quot;SFr.&quot;\ #,##0;[Red]&quot;SFr.&quot;\ \-#,##0"/>
    <numFmt numFmtId="206" formatCode="&quot;SFr.&quot;\ #,##0.00;&quot;SFr.&quot;\ \-#,##0.00"/>
    <numFmt numFmtId="207" formatCode="&quot;SFr.&quot;\ #,##0.00;[Red]&quot;SFr.&quot;\ \-#,##0.00"/>
    <numFmt numFmtId="208" formatCode="_ &quot;SFr.&quot;\ * #,##0_ ;_ &quot;SFr.&quot;\ * \-#,##0_ ;_ &quot;SFr.&quot;\ * &quot;-&quot;_ ;_ @_ "/>
    <numFmt numFmtId="209" formatCode="_ * #,##0_ ;_ * \-#,##0_ ;_ * &quot;-&quot;_ ;_ @_ "/>
    <numFmt numFmtId="210" formatCode="_ &quot;SFr.&quot;\ * #,##0.00_ ;_ &quot;SFr.&quot;\ * \-#,##0.00_ ;_ &quot;SFr.&quot;\ * &quot;-&quot;??_ ;_ @_ "/>
    <numFmt numFmtId="211" formatCode="_ * #,##0.00_ ;_ * \-#,##0.00_ ;_ * &quot;-&quot;??_ ;_ @_ "/>
    <numFmt numFmtId="212" formatCode="_-* #,##0.000\ &quot;SFr.&quot;_-;\-* #,##0.000\ &quot;SFr.&quot;_-;_-* &quot;-&quot;??\ &quot;SFr.&quot;_-;_-@_-"/>
    <numFmt numFmtId="213" formatCode="_-* #,##0.000\ _F_t_-;\-* #,##0.000\ _F_t_-;_-* &quot;-&quot;??\ _F_t_-;_-@_-"/>
    <numFmt numFmtId="214" formatCode="#,##0\ &quot;Ft&quot;"/>
    <numFmt numFmtId="215" formatCode="0000000\-0"/>
    <numFmt numFmtId="216" formatCode="&quot;€&quot;#,##0;\-&quot;€&quot;#,##0"/>
    <numFmt numFmtId="217" formatCode="&quot;€&quot;#,##0;[Red]\-&quot;€&quot;#,##0"/>
    <numFmt numFmtId="218" formatCode="&quot;€&quot;#,##0.00;\-&quot;€&quot;#,##0.00"/>
    <numFmt numFmtId="219" formatCode="&quot;€&quot;#,##0.00;[Red]\-&quot;€&quot;#,##0.00"/>
    <numFmt numFmtId="220" formatCode="_-&quot;€&quot;* #,##0_-;\-&quot;€&quot;* #,##0_-;_-&quot;€&quot;* &quot;-&quot;_-;_-@_-"/>
    <numFmt numFmtId="221" formatCode="_-&quot;€&quot;* #,##0.00_-;\-&quot;€&quot;* #,##0.00_-;_-&quot;€&quot;* &quot;-&quot;??_-;_-@_-"/>
    <numFmt numFmtId="222" formatCode="[$-40E]yyyy\.\ mmmm\ d\."/>
    <numFmt numFmtId="223" formatCode="[$-40E]mmm/\ d\.;@"/>
  </numFmts>
  <fonts count="51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12" fillId="4" borderId="0" applyNumberFormat="0" applyBorder="0" applyAlignment="0" applyProtection="0"/>
    <xf numFmtId="0" fontId="29" fillId="5" borderId="0" applyNumberFormat="0" applyBorder="0" applyAlignment="0" applyProtection="0"/>
    <xf numFmtId="0" fontId="12" fillId="6" borderId="0" applyNumberFormat="0" applyBorder="0" applyAlignment="0" applyProtection="0"/>
    <xf numFmtId="0" fontId="29" fillId="7" borderId="0" applyNumberFormat="0" applyBorder="0" applyAlignment="0" applyProtection="0"/>
    <xf numFmtId="0" fontId="12" fillId="8" borderId="0" applyNumberFormat="0" applyBorder="0" applyAlignment="0" applyProtection="0"/>
    <xf numFmtId="0" fontId="29" fillId="9" borderId="0" applyNumberFormat="0" applyBorder="0" applyAlignment="0" applyProtection="0"/>
    <xf numFmtId="0" fontId="12" fillId="10" borderId="0" applyNumberFormat="0" applyBorder="0" applyAlignment="0" applyProtection="0"/>
    <xf numFmtId="0" fontId="29" fillId="11" borderId="0" applyNumberFormat="0" applyBorder="0" applyAlignment="0" applyProtection="0"/>
    <xf numFmtId="0" fontId="12" fillId="1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8" borderId="0" applyNumberFormat="0" applyBorder="0" applyAlignment="0" applyProtection="0"/>
    <xf numFmtId="0" fontId="29" fillId="19" borderId="0" applyNumberFormat="0" applyBorder="0" applyAlignment="0" applyProtection="0"/>
    <xf numFmtId="0" fontId="12" fillId="20" borderId="0" applyNumberFormat="0" applyBorder="0" applyAlignment="0" applyProtection="0"/>
    <xf numFmtId="0" fontId="29" fillId="21" borderId="0" applyNumberFormat="0" applyBorder="0" applyAlignment="0" applyProtection="0"/>
    <xf numFmtId="0" fontId="12" fillId="22" borderId="0" applyNumberFormat="0" applyBorder="0" applyAlignment="0" applyProtection="0"/>
    <xf numFmtId="0" fontId="29" fillId="23" borderId="0" applyNumberFormat="0" applyBorder="0" applyAlignment="0" applyProtection="0"/>
    <xf numFmtId="0" fontId="12" fillId="10" borderId="0" applyNumberFormat="0" applyBorder="0" applyAlignment="0" applyProtection="0"/>
    <xf numFmtId="0" fontId="29" fillId="11" borderId="0" applyNumberFormat="0" applyBorder="0" applyAlignment="0" applyProtection="0"/>
    <xf numFmtId="0" fontId="12" fillId="18" borderId="0" applyNumberFormat="0" applyBorder="0" applyAlignment="0" applyProtection="0"/>
    <xf numFmtId="0" fontId="29" fillId="19" borderId="0" applyNumberFormat="0" applyBorder="0" applyAlignment="0" applyProtection="0"/>
    <xf numFmtId="0" fontId="12" fillId="17" borderId="0" applyNumberFormat="0" applyBorder="0" applyAlignment="0" applyProtection="0"/>
    <xf numFmtId="0" fontId="29" fillId="24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3" fillId="27" borderId="0" applyNumberFormat="0" applyBorder="0" applyAlignment="0" applyProtection="0"/>
    <xf numFmtId="0" fontId="30" fillId="28" borderId="0" applyNumberFormat="0" applyBorder="0" applyAlignment="0" applyProtection="0"/>
    <xf numFmtId="0" fontId="13" fillId="20" borderId="0" applyNumberFormat="0" applyBorder="0" applyAlignment="0" applyProtection="0"/>
    <xf numFmtId="0" fontId="30" fillId="21" borderId="0" applyNumberFormat="0" applyBorder="0" applyAlignment="0" applyProtection="0"/>
    <xf numFmtId="0" fontId="13" fillId="22" borderId="0" applyNumberFormat="0" applyBorder="0" applyAlignment="0" applyProtection="0"/>
    <xf numFmtId="0" fontId="30" fillId="23" borderId="0" applyNumberFormat="0" applyBorder="0" applyAlignment="0" applyProtection="0"/>
    <xf numFmtId="0" fontId="13" fillId="29" borderId="0" applyNumberFormat="0" applyBorder="0" applyAlignment="0" applyProtection="0"/>
    <xf numFmtId="0" fontId="30" fillId="30" borderId="0" applyNumberFormat="0" applyBorder="0" applyAlignment="0" applyProtection="0"/>
    <xf numFmtId="0" fontId="13" fillId="2" borderId="0" applyNumberFormat="0" applyBorder="0" applyAlignment="0" applyProtection="0"/>
    <xf numFmtId="0" fontId="30" fillId="31" borderId="0" applyNumberFormat="0" applyBorder="0" applyAlignment="0" applyProtection="0"/>
    <xf numFmtId="0" fontId="13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27" borderId="0" applyNumberFormat="0" applyBorder="0" applyAlignment="0" applyProtection="0"/>
    <xf numFmtId="0" fontId="30" fillId="20" borderId="0" applyNumberFormat="0" applyBorder="0" applyAlignment="0" applyProtection="0"/>
    <xf numFmtId="0" fontId="30" fillId="22" borderId="0" applyNumberFormat="0" applyBorder="0" applyAlignment="0" applyProtection="0"/>
    <xf numFmtId="0" fontId="30" fillId="29" borderId="0" applyNumberFormat="0" applyBorder="0" applyAlignment="0" applyProtection="0"/>
    <xf numFmtId="0" fontId="30" fillId="2" borderId="0" applyNumberFormat="0" applyBorder="0" applyAlignment="0" applyProtection="0"/>
    <xf numFmtId="0" fontId="30" fillId="32" borderId="0" applyNumberFormat="0" applyBorder="0" applyAlignment="0" applyProtection="0"/>
    <xf numFmtId="0" fontId="30" fillId="25" borderId="0" applyNumberFormat="0" applyBorder="0" applyAlignment="0" applyProtection="0"/>
    <xf numFmtId="0" fontId="30" fillId="34" borderId="0" applyNumberFormat="0" applyBorder="0" applyAlignment="0" applyProtection="0"/>
    <xf numFmtId="0" fontId="30" fillId="26" borderId="0" applyNumberFormat="0" applyBorder="0" applyAlignment="0" applyProtection="0"/>
    <xf numFmtId="0" fontId="30" fillId="29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0" applyNumberFormat="0" applyBorder="0" applyAlignment="0" applyProtection="0"/>
    <xf numFmtId="0" fontId="14" fillId="14" borderId="1" applyNumberFormat="0" applyAlignment="0" applyProtection="0"/>
    <xf numFmtId="0" fontId="39" fillId="15" borderId="1" applyNumberFormat="0" applyAlignment="0" applyProtection="0"/>
    <xf numFmtId="0" fontId="32" fillId="35" borderId="1" applyNumberFormat="0" applyAlignment="0" applyProtection="0"/>
    <xf numFmtId="0" fontId="33" fillId="16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36" fillId="0" borderId="4" applyNumberFormat="0" applyFill="0" applyAlignment="0" applyProtection="0"/>
    <xf numFmtId="0" fontId="17" fillId="0" borderId="5" applyNumberFormat="0" applyFill="0" applyAlignment="0" applyProtection="0"/>
    <xf numFmtId="0" fontId="37" fillId="0" borderId="6" applyNumberFormat="0" applyFill="0" applyAlignment="0" applyProtection="0"/>
    <xf numFmtId="0" fontId="18" fillId="0" borderId="7" applyNumberFormat="0" applyFill="0" applyAlignment="0" applyProtection="0"/>
    <xf numFmtId="0" fontId="3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16" borderId="2" applyNumberFormat="0" applyAlignment="0" applyProtection="0"/>
    <xf numFmtId="0" fontId="33" fillId="36" borderId="2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5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40" fillId="0" borderId="9" applyNumberFormat="0" applyFill="0" applyAlignment="0" applyProtection="0"/>
    <xf numFmtId="0" fontId="39" fillId="14" borderId="1" applyNumberFormat="0" applyAlignment="0" applyProtection="0"/>
    <xf numFmtId="0" fontId="10" fillId="37" borderId="10" applyNumberFormat="0" applyFont="0" applyAlignment="0" applyProtection="0"/>
    <xf numFmtId="0" fontId="4" fillId="38" borderId="10" applyNumberFormat="0" applyAlignment="0" applyProtection="0"/>
    <xf numFmtId="0" fontId="13" fillId="25" borderId="0" applyNumberFormat="0" applyBorder="0" applyAlignment="0" applyProtection="0"/>
    <xf numFmtId="0" fontId="30" fillId="39" borderId="0" applyNumberFormat="0" applyBorder="0" applyAlignment="0" applyProtection="0"/>
    <xf numFmtId="0" fontId="13" fillId="34" borderId="0" applyNumberFormat="0" applyBorder="0" applyAlignment="0" applyProtection="0"/>
    <xf numFmtId="0" fontId="30" fillId="40" borderId="0" applyNumberFormat="0" applyBorder="0" applyAlignment="0" applyProtection="0"/>
    <xf numFmtId="0" fontId="13" fillId="26" borderId="0" applyNumberFormat="0" applyBorder="0" applyAlignment="0" applyProtection="0"/>
    <xf numFmtId="0" fontId="30" fillId="41" borderId="0" applyNumberFormat="0" applyBorder="0" applyAlignment="0" applyProtection="0"/>
    <xf numFmtId="0" fontId="13" fillId="29" borderId="0" applyNumberFormat="0" applyBorder="0" applyAlignment="0" applyProtection="0"/>
    <xf numFmtId="0" fontId="30" fillId="30" borderId="0" applyNumberFormat="0" applyBorder="0" applyAlignment="0" applyProtection="0"/>
    <xf numFmtId="0" fontId="13" fillId="2" borderId="0" applyNumberFormat="0" applyBorder="0" applyAlignment="0" applyProtection="0"/>
    <xf numFmtId="0" fontId="30" fillId="31" borderId="0" applyNumberFormat="0" applyBorder="0" applyAlignment="0" applyProtection="0"/>
    <xf numFmtId="0" fontId="13" fillId="3" borderId="0" applyNumberFormat="0" applyBorder="0" applyAlignment="0" applyProtection="0"/>
    <xf numFmtId="0" fontId="30" fillId="42" borderId="0" applyNumberFormat="0" applyBorder="0" applyAlignment="0" applyProtection="0"/>
    <xf numFmtId="0" fontId="30" fillId="25" borderId="0" applyNumberFormat="0" applyBorder="0" applyAlignment="0" applyProtection="0"/>
    <xf numFmtId="0" fontId="30" fillId="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26" borderId="0" applyNumberFormat="0" applyBorder="0" applyAlignment="0" applyProtection="0"/>
    <xf numFmtId="0" fontId="22" fillId="8" borderId="0" applyNumberFormat="0" applyBorder="0" applyAlignment="0" applyProtection="0"/>
    <xf numFmtId="0" fontId="35" fillId="9" borderId="0" applyNumberFormat="0" applyBorder="0" applyAlignment="0" applyProtection="0"/>
    <xf numFmtId="0" fontId="23" fillId="35" borderId="11" applyNumberFormat="0" applyAlignment="0" applyProtection="0"/>
    <xf numFmtId="0" fontId="42" fillId="43" borderId="11" applyNumberFormat="0" applyAlignment="0" applyProtection="0"/>
    <xf numFmtId="0" fontId="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37" borderId="10" applyNumberFormat="0" applyFont="0" applyAlignment="0" applyProtection="0"/>
    <xf numFmtId="0" fontId="42" fillId="35" borderId="11" applyNumberFormat="0" applyAlignment="0" applyProtection="0"/>
    <xf numFmtId="0" fontId="25" fillId="0" borderId="12" applyNumberFormat="0" applyFill="0" applyAlignment="0" applyProtection="0"/>
    <xf numFmtId="0" fontId="4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31" fillId="7" borderId="0" applyNumberFormat="0" applyBorder="0" applyAlignment="0" applyProtection="0"/>
    <xf numFmtId="0" fontId="27" fillId="44" borderId="0" applyNumberFormat="0" applyBorder="0" applyAlignment="0" applyProtection="0"/>
    <xf numFmtId="0" fontId="41" fillId="45" borderId="0" applyNumberFormat="0" applyBorder="0" applyAlignment="0" applyProtection="0"/>
    <xf numFmtId="0" fontId="28" fillId="35" borderId="1" applyNumberFormat="0" applyAlignment="0" applyProtection="0"/>
    <xf numFmtId="0" fontId="32" fillId="43" borderId="1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13" xfId="148" applyFont="1" applyBorder="1" applyAlignment="1">
      <alignment horizontal="center" vertical="center" wrapText="1"/>
      <protection/>
    </xf>
    <xf numFmtId="166" fontId="6" fillId="0" borderId="13" xfId="148" applyNumberFormat="1" applyFont="1" applyBorder="1" applyAlignment="1">
      <alignment vertical="center"/>
      <protection/>
    </xf>
    <xf numFmtId="0" fontId="7" fillId="8" borderId="14" xfId="148" applyFont="1" applyFill="1" applyBorder="1" applyAlignment="1">
      <alignment horizontal="center" vertical="center" wrapText="1"/>
      <protection/>
    </xf>
    <xf numFmtId="0" fontId="7" fillId="8" borderId="15" xfId="148" applyFont="1" applyFill="1" applyBorder="1" applyAlignment="1">
      <alignment horizontal="center" vertical="center" wrapText="1"/>
      <protection/>
    </xf>
    <xf numFmtId="2" fontId="7" fillId="8" borderId="15" xfId="148" applyNumberFormat="1" applyFont="1" applyFill="1" applyBorder="1" applyAlignment="1">
      <alignment horizontal="center" vertical="center" wrapText="1"/>
      <protection/>
    </xf>
    <xf numFmtId="3" fontId="7" fillId="8" borderId="15" xfId="148" applyNumberFormat="1" applyFont="1" applyFill="1" applyBorder="1" applyAlignment="1">
      <alignment horizontal="center" vertical="center" wrapText="1"/>
      <protection/>
    </xf>
    <xf numFmtId="0" fontId="45" fillId="0" borderId="13" xfId="148" applyFont="1" applyBorder="1" applyAlignment="1">
      <alignment horizontal="center" vertical="center" wrapText="1"/>
      <protection/>
    </xf>
    <xf numFmtId="166" fontId="6" fillId="0" borderId="13" xfId="148" applyNumberFormat="1" applyFont="1" applyBorder="1">
      <alignment/>
      <protection/>
    </xf>
    <xf numFmtId="0" fontId="6" fillId="0" borderId="13" xfId="148" applyFont="1" applyBorder="1">
      <alignment/>
      <protection/>
    </xf>
    <xf numFmtId="167" fontId="6" fillId="0" borderId="13" xfId="148" applyNumberFormat="1" applyFont="1" applyBorder="1">
      <alignment/>
      <protection/>
    </xf>
    <xf numFmtId="0" fontId="11" fillId="8" borderId="13" xfId="144" applyFont="1" applyFill="1" applyBorder="1" applyAlignment="1">
      <alignment horizontal="center" vertical="center"/>
      <protection/>
    </xf>
    <xf numFmtId="0" fontId="7" fillId="8" borderId="13" xfId="144" applyFont="1" applyFill="1" applyBorder="1" applyAlignment="1">
      <alignment vertical="center"/>
      <protection/>
    </xf>
    <xf numFmtId="166" fontId="7" fillId="8" borderId="13" xfId="148" applyNumberFormat="1" applyFont="1" applyFill="1" applyBorder="1">
      <alignment/>
      <protection/>
    </xf>
    <xf numFmtId="0" fontId="6" fillId="0" borderId="13" xfId="144" applyFont="1" applyBorder="1" applyAlignment="1">
      <alignment vertical="center"/>
      <protection/>
    </xf>
    <xf numFmtId="0" fontId="6" fillId="0" borderId="13" xfId="147" applyFont="1" applyBorder="1" applyAlignment="1">
      <alignment horizontal="left" vertical="center" wrapText="1"/>
      <protection/>
    </xf>
    <xf numFmtId="0" fontId="6" fillId="0" borderId="13" xfId="148" applyFont="1" applyBorder="1" applyAlignment="1">
      <alignment vertical="center"/>
      <protection/>
    </xf>
    <xf numFmtId="167" fontId="6" fillId="0" borderId="13" xfId="148" applyNumberFormat="1" applyFont="1" applyBorder="1" applyAlignment="1">
      <alignment vertical="center"/>
      <protection/>
    </xf>
    <xf numFmtId="0" fontId="6" fillId="0" borderId="13" xfId="144" applyFont="1" applyBorder="1" applyAlignment="1">
      <alignment vertical="center" wrapText="1"/>
      <protection/>
    </xf>
    <xf numFmtId="0" fontId="6" fillId="0" borderId="13" xfId="148" applyFont="1" applyBorder="1" applyAlignment="1">
      <alignment vertical="center" wrapText="1"/>
      <protection/>
    </xf>
    <xf numFmtId="2" fontId="6" fillId="0" borderId="13" xfId="148" applyNumberFormat="1" applyFont="1" applyBorder="1">
      <alignment/>
      <protection/>
    </xf>
    <xf numFmtId="0" fontId="10" fillId="0" borderId="0" xfId="146">
      <alignment/>
      <protection/>
    </xf>
    <xf numFmtId="166" fontId="6" fillId="0" borderId="13" xfId="145" applyNumberFormat="1" applyFont="1" applyBorder="1">
      <alignment/>
      <protection/>
    </xf>
    <xf numFmtId="0" fontId="6" fillId="0" borderId="13" xfId="145" applyFont="1" applyBorder="1">
      <alignment/>
      <protection/>
    </xf>
    <xf numFmtId="0" fontId="46" fillId="0" borderId="0" xfId="146" applyFont="1">
      <alignment/>
      <protection/>
    </xf>
    <xf numFmtId="0" fontId="47" fillId="0" borderId="0" xfId="146" applyFont="1">
      <alignment/>
      <protection/>
    </xf>
    <xf numFmtId="166" fontId="6" fillId="0" borderId="13" xfId="145" applyNumberFormat="1" applyFont="1" applyBorder="1" applyAlignment="1">
      <alignment vertical="center"/>
      <protection/>
    </xf>
    <xf numFmtId="0" fontId="48" fillId="0" borderId="0" xfId="146" applyFont="1">
      <alignment/>
      <protection/>
    </xf>
    <xf numFmtId="0" fontId="49" fillId="0" borderId="0" xfId="146" applyFont="1">
      <alignment/>
      <protection/>
    </xf>
    <xf numFmtId="0" fontId="50" fillId="0" borderId="0" xfId="146" applyFont="1">
      <alignment/>
      <protection/>
    </xf>
    <xf numFmtId="0" fontId="11" fillId="8" borderId="13" xfId="145" applyFont="1" applyFill="1" applyBorder="1">
      <alignment/>
      <protection/>
    </xf>
    <xf numFmtId="166" fontId="7" fillId="8" borderId="13" xfId="145" applyNumberFormat="1" applyFont="1" applyFill="1" applyBorder="1">
      <alignment/>
      <protection/>
    </xf>
    <xf numFmtId="0" fontId="10" fillId="0" borderId="0" xfId="143">
      <alignment/>
      <protection/>
    </xf>
    <xf numFmtId="0" fontId="0" fillId="0" borderId="0" xfId="147">
      <alignment/>
      <protection/>
    </xf>
  </cellXfs>
  <cellStyles count="15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Figyelmeztetés" xfId="101"/>
    <cellStyle name="Figyelmeztetés 2" xfId="102"/>
    <cellStyle name="Good" xfId="103"/>
    <cellStyle name="Heading 1" xfId="104"/>
    <cellStyle name="Heading 2" xfId="105"/>
    <cellStyle name="Heading 3" xfId="106"/>
    <cellStyle name="Heading 4" xfId="107"/>
    <cellStyle name="Hyperlink" xfId="108"/>
    <cellStyle name="Hivatkozott cella" xfId="109"/>
    <cellStyle name="Hivatkozott cella 2" xfId="110"/>
    <cellStyle name="Input" xfId="111"/>
    <cellStyle name="Jegyzet" xfId="112"/>
    <cellStyle name="Jegyzet 2" xfId="113"/>
    <cellStyle name="Jelölőszín (1)" xfId="114"/>
    <cellStyle name="Jelölőszín (1) 2" xfId="115"/>
    <cellStyle name="Jelölőszín (2)" xfId="116"/>
    <cellStyle name="Jelölőszín (2) 2" xfId="117"/>
    <cellStyle name="Jelölőszín (3)" xfId="118"/>
    <cellStyle name="Jelölőszín (3) 2" xfId="119"/>
    <cellStyle name="Jelölőszín (4)" xfId="120"/>
    <cellStyle name="Jelölőszín (4) 2" xfId="121"/>
    <cellStyle name="Jelölőszín (5)" xfId="122"/>
    <cellStyle name="Jelölőszín (5) 2" xfId="123"/>
    <cellStyle name="Jelölőszín (6)" xfId="124"/>
    <cellStyle name="Jelölőszín (6) 2" xfId="125"/>
    <cellStyle name="Jelölőszín 1" xfId="126"/>
    <cellStyle name="Jelölőszín 2" xfId="127"/>
    <cellStyle name="Jelölőszín 3" xfId="128"/>
    <cellStyle name="Jelölőszín 4" xfId="129"/>
    <cellStyle name="Jelölőszín 5" xfId="130"/>
    <cellStyle name="Jelölőszín 6" xfId="131"/>
    <cellStyle name="Jó" xfId="132"/>
    <cellStyle name="Jó 2" xfId="133"/>
    <cellStyle name="Kimenet" xfId="134"/>
    <cellStyle name="Kimenet 2" xfId="135"/>
    <cellStyle name="Followed Hyperlink" xfId="136"/>
    <cellStyle name="Linked Cell" xfId="137"/>
    <cellStyle name="Magyarázó szöveg" xfId="138"/>
    <cellStyle name="Magyarázó szöveg 2" xfId="139"/>
    <cellStyle name="Neutral" xfId="140"/>
    <cellStyle name="Normál 2" xfId="141"/>
    <cellStyle name="Normál 3" xfId="142"/>
    <cellStyle name="Normál 4" xfId="143"/>
    <cellStyle name="Normál_INTKIA96" xfId="144"/>
    <cellStyle name="Normál_Létszám 2014. évi ktgvetés_2014.IV.negyedévi létszám ei. módosítás és 2015_Létszámok 2019. január 1" xfId="145"/>
    <cellStyle name="Normál_Létszámelőirányzat  2018_Létszámok 2019. január 1" xfId="146"/>
    <cellStyle name="Normál_Munka1" xfId="147"/>
    <cellStyle name="Normál_Munka2 (2)_2014.IV.negyedévi létszám ei. módosítás és 2015" xfId="148"/>
    <cellStyle name="Normal_tanusitv" xfId="149"/>
    <cellStyle name="Note" xfId="150"/>
    <cellStyle name="Output" xfId="151"/>
    <cellStyle name="Összesen" xfId="152"/>
    <cellStyle name="Összesen 2" xfId="153"/>
    <cellStyle name="Currency" xfId="154"/>
    <cellStyle name="Currency [0]" xfId="155"/>
    <cellStyle name="Rossz" xfId="156"/>
    <cellStyle name="Rossz 2" xfId="157"/>
    <cellStyle name="Semleges" xfId="158"/>
    <cellStyle name="Semleges 2" xfId="159"/>
    <cellStyle name="Számítás" xfId="160"/>
    <cellStyle name="Számítás 2" xfId="161"/>
    <cellStyle name="Percent" xfId="162"/>
    <cellStyle name="Title" xfId="163"/>
    <cellStyle name="Total" xfId="164"/>
    <cellStyle name="Warning Text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"/>
  <sheetViews>
    <sheetView tabSelected="1" zoomScalePageLayoutView="0" workbookViewId="0" topLeftCell="A1">
      <selection activeCell="P10" sqref="P10"/>
    </sheetView>
  </sheetViews>
  <sheetFormatPr defaultColWidth="9.00390625" defaultRowHeight="12.75"/>
  <cols>
    <col min="1" max="1" width="8.125" style="32" customWidth="1"/>
    <col min="2" max="2" width="36.625" style="32" customWidth="1"/>
    <col min="3" max="3" width="12.00390625" style="32" customWidth="1"/>
    <col min="4" max="10" width="9.375" style="32" customWidth="1"/>
    <col min="11" max="11" width="11.875" style="32" customWidth="1"/>
    <col min="12" max="16384" width="9.375" style="32" customWidth="1"/>
  </cols>
  <sheetData>
    <row r="1" spans="1:59" ht="54">
      <c r="A1" s="3" t="s">
        <v>11</v>
      </c>
      <c r="B1" s="4" t="s">
        <v>1</v>
      </c>
      <c r="C1" s="5" t="s">
        <v>15</v>
      </c>
      <c r="D1" s="4" t="s">
        <v>16</v>
      </c>
      <c r="E1" s="4" t="s">
        <v>12</v>
      </c>
      <c r="F1" s="4" t="s">
        <v>17</v>
      </c>
      <c r="G1" s="5" t="s">
        <v>18</v>
      </c>
      <c r="H1" s="6" t="s">
        <v>23</v>
      </c>
      <c r="I1" s="6" t="s">
        <v>22</v>
      </c>
      <c r="J1" s="6" t="s">
        <v>32</v>
      </c>
      <c r="K1" s="5" t="s">
        <v>14</v>
      </c>
      <c r="L1" s="6" t="s">
        <v>21</v>
      </c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</row>
    <row r="2" spans="1:59" ht="12.75">
      <c r="A2" s="1">
        <v>1</v>
      </c>
      <c r="B2" s="14" t="s">
        <v>8</v>
      </c>
      <c r="C2" s="22">
        <v>5</v>
      </c>
      <c r="D2" s="22">
        <v>3</v>
      </c>
      <c r="E2" s="23"/>
      <c r="F2" s="23"/>
      <c r="G2" s="23"/>
      <c r="H2" s="23"/>
      <c r="I2" s="23"/>
      <c r="J2" s="8">
        <v>2</v>
      </c>
      <c r="K2" s="22">
        <v>5</v>
      </c>
      <c r="L2" s="22">
        <v>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ht="21" customHeight="1">
      <c r="A3" s="7">
        <v>2</v>
      </c>
      <c r="B3" s="15" t="s">
        <v>24</v>
      </c>
      <c r="C3" s="2">
        <v>192</v>
      </c>
      <c r="D3" s="2">
        <v>162</v>
      </c>
      <c r="E3" s="2"/>
      <c r="F3" s="2"/>
      <c r="G3" s="2"/>
      <c r="H3" s="2"/>
      <c r="I3" s="2">
        <v>21</v>
      </c>
      <c r="J3" s="2">
        <v>9</v>
      </c>
      <c r="K3" s="2">
        <v>192</v>
      </c>
      <c r="L3" s="22">
        <v>0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</row>
    <row r="4" spans="1:59" ht="18" customHeight="1">
      <c r="A4" s="7">
        <v>3</v>
      </c>
      <c r="B4" s="15" t="s">
        <v>25</v>
      </c>
      <c r="C4" s="2">
        <v>43.5</v>
      </c>
      <c r="D4" s="2"/>
      <c r="E4" s="16"/>
      <c r="F4" s="16"/>
      <c r="G4" s="2"/>
      <c r="H4" s="17"/>
      <c r="I4" s="2">
        <v>31</v>
      </c>
      <c r="J4" s="2">
        <v>12.5</v>
      </c>
      <c r="K4" s="2">
        <f>SUM(D4:J4)</f>
        <v>43.5</v>
      </c>
      <c r="L4" s="22">
        <f>K4-C4</f>
        <v>0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</row>
    <row r="5" spans="1:59" ht="15.75">
      <c r="A5" s="7">
        <v>4</v>
      </c>
      <c r="B5" s="14" t="s">
        <v>4</v>
      </c>
      <c r="C5" s="2">
        <v>122.5</v>
      </c>
      <c r="D5" s="2"/>
      <c r="E5" s="16">
        <v>0.5</v>
      </c>
      <c r="F5" s="17"/>
      <c r="G5" s="2"/>
      <c r="H5" s="17">
        <v>77</v>
      </c>
      <c r="I5" s="2">
        <v>4</v>
      </c>
      <c r="J5" s="2">
        <v>41</v>
      </c>
      <c r="K5" s="2">
        <v>122.5</v>
      </c>
      <c r="L5" s="22">
        <v>0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</row>
    <row r="6" spans="1:59" ht="15.75">
      <c r="A6" s="7">
        <v>5</v>
      </c>
      <c r="B6" s="14" t="s">
        <v>26</v>
      </c>
      <c r="C6" s="2">
        <v>56.5</v>
      </c>
      <c r="D6" s="2"/>
      <c r="E6" s="2">
        <v>4</v>
      </c>
      <c r="F6" s="16"/>
      <c r="G6" s="2"/>
      <c r="H6" s="17">
        <v>45.5</v>
      </c>
      <c r="I6" s="2"/>
      <c r="J6" s="2">
        <v>7</v>
      </c>
      <c r="K6" s="2">
        <v>56.5</v>
      </c>
      <c r="L6" s="22">
        <v>0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</row>
    <row r="7" spans="1:59" ht="26.25" customHeight="1">
      <c r="A7" s="7">
        <v>6</v>
      </c>
      <c r="B7" s="18" t="s">
        <v>9</v>
      </c>
      <c r="C7" s="2">
        <v>61.5</v>
      </c>
      <c r="D7" s="2"/>
      <c r="E7" s="16"/>
      <c r="F7" s="16"/>
      <c r="G7" s="2"/>
      <c r="H7" s="17">
        <v>59.5</v>
      </c>
      <c r="I7" s="2">
        <v>2</v>
      </c>
      <c r="J7" s="2"/>
      <c r="K7" s="2">
        <v>61.5</v>
      </c>
      <c r="L7" s="26">
        <v>0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</row>
    <row r="8" spans="1:59" ht="15.75">
      <c r="A8" s="7">
        <v>7</v>
      </c>
      <c r="B8" s="14" t="s">
        <v>27</v>
      </c>
      <c r="C8" s="2">
        <v>72.5</v>
      </c>
      <c r="D8" s="2"/>
      <c r="E8" s="16"/>
      <c r="F8" s="16">
        <v>40.5</v>
      </c>
      <c r="G8" s="2"/>
      <c r="H8" s="17">
        <v>25</v>
      </c>
      <c r="I8" s="2"/>
      <c r="J8" s="2">
        <v>7</v>
      </c>
      <c r="K8" s="2">
        <v>72.5</v>
      </c>
      <c r="L8" s="22">
        <v>0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</row>
    <row r="9" spans="1:59" ht="15.75">
      <c r="A9" s="7">
        <v>8</v>
      </c>
      <c r="B9" s="14" t="s">
        <v>28</v>
      </c>
      <c r="C9" s="2">
        <v>63</v>
      </c>
      <c r="D9" s="2"/>
      <c r="E9" s="16"/>
      <c r="F9" s="2">
        <v>33</v>
      </c>
      <c r="G9" s="2"/>
      <c r="H9" s="17">
        <v>22</v>
      </c>
      <c r="I9" s="2"/>
      <c r="J9" s="2">
        <v>8</v>
      </c>
      <c r="K9" s="2">
        <v>63</v>
      </c>
      <c r="L9" s="22">
        <v>0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</row>
    <row r="10" spans="1:59" ht="15.75">
      <c r="A10" s="7">
        <v>9</v>
      </c>
      <c r="B10" s="14" t="s">
        <v>5</v>
      </c>
      <c r="C10" s="2">
        <v>69</v>
      </c>
      <c r="D10" s="2"/>
      <c r="E10" s="16"/>
      <c r="F10" s="2">
        <v>39</v>
      </c>
      <c r="G10" s="2"/>
      <c r="H10" s="17">
        <v>23</v>
      </c>
      <c r="I10" s="2"/>
      <c r="J10" s="2">
        <v>7</v>
      </c>
      <c r="K10" s="2">
        <v>69</v>
      </c>
      <c r="L10" s="22">
        <v>0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</row>
    <row r="11" spans="1:59" ht="15.75">
      <c r="A11" s="7">
        <v>10</v>
      </c>
      <c r="B11" s="14" t="s">
        <v>6</v>
      </c>
      <c r="C11" s="2">
        <v>68</v>
      </c>
      <c r="D11" s="2"/>
      <c r="E11" s="16"/>
      <c r="F11" s="2">
        <v>37</v>
      </c>
      <c r="G11" s="2"/>
      <c r="H11" s="17">
        <v>22</v>
      </c>
      <c r="I11" s="2"/>
      <c r="J11" s="2">
        <v>9</v>
      </c>
      <c r="K11" s="2">
        <v>68</v>
      </c>
      <c r="L11" s="22">
        <v>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</row>
    <row r="12" spans="1:59" ht="27" customHeight="1">
      <c r="A12" s="1">
        <v>11</v>
      </c>
      <c r="B12" s="18" t="s">
        <v>10</v>
      </c>
      <c r="C12" s="2">
        <v>13</v>
      </c>
      <c r="D12" s="8"/>
      <c r="E12" s="9"/>
      <c r="F12" s="8"/>
      <c r="G12" s="8"/>
      <c r="H12" s="8"/>
      <c r="I12" s="8">
        <v>13</v>
      </c>
      <c r="J12" s="8"/>
      <c r="K12" s="8">
        <v>13</v>
      </c>
      <c r="L12" s="22">
        <v>0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ht="28.5" customHeight="1">
      <c r="A13" s="1">
        <v>12</v>
      </c>
      <c r="B13" s="19" t="s">
        <v>29</v>
      </c>
      <c r="C13" s="2">
        <v>56.5</v>
      </c>
      <c r="D13" s="8"/>
      <c r="E13" s="8"/>
      <c r="F13" s="8"/>
      <c r="G13" s="8">
        <v>16</v>
      </c>
      <c r="H13" s="8">
        <v>7</v>
      </c>
      <c r="I13" s="8">
        <v>7</v>
      </c>
      <c r="J13" s="8">
        <v>27.5</v>
      </c>
      <c r="K13" s="8">
        <v>57.5</v>
      </c>
      <c r="L13" s="22">
        <f>K13-C13</f>
        <v>1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ht="30.75" customHeight="1">
      <c r="A14" s="1">
        <v>13</v>
      </c>
      <c r="B14" s="18" t="s">
        <v>30</v>
      </c>
      <c r="C14" s="2">
        <v>4</v>
      </c>
      <c r="D14" s="8"/>
      <c r="E14" s="9"/>
      <c r="F14" s="9"/>
      <c r="G14" s="8"/>
      <c r="H14" s="10">
        <v>4</v>
      </c>
      <c r="I14" s="10"/>
      <c r="J14" s="10"/>
      <c r="K14" s="10">
        <v>4</v>
      </c>
      <c r="L14" s="8">
        <v>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</row>
    <row r="15" spans="1:59" ht="12.75">
      <c r="A15" s="1">
        <v>14</v>
      </c>
      <c r="B15" s="14" t="s">
        <v>2</v>
      </c>
      <c r="C15" s="2">
        <v>54</v>
      </c>
      <c r="D15" s="8"/>
      <c r="E15" s="9"/>
      <c r="F15" s="9"/>
      <c r="G15" s="8">
        <v>42</v>
      </c>
      <c r="H15" s="10">
        <v>5.5</v>
      </c>
      <c r="I15" s="8">
        <v>1</v>
      </c>
      <c r="J15" s="8">
        <v>5.5</v>
      </c>
      <c r="K15" s="2">
        <v>54</v>
      </c>
      <c r="L15" s="8">
        <v>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</row>
    <row r="16" spans="1:59" ht="15">
      <c r="A16" s="1">
        <v>15</v>
      </c>
      <c r="B16" s="14" t="s">
        <v>3</v>
      </c>
      <c r="C16" s="2">
        <v>58</v>
      </c>
      <c r="D16" s="8"/>
      <c r="E16" s="9"/>
      <c r="F16" s="9"/>
      <c r="G16" s="20"/>
      <c r="H16" s="10">
        <v>45</v>
      </c>
      <c r="I16" s="10">
        <v>3</v>
      </c>
      <c r="J16" s="10">
        <v>10</v>
      </c>
      <c r="K16" s="10">
        <v>58</v>
      </c>
      <c r="L16" s="8">
        <v>0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1:59" ht="12.75">
      <c r="A17" s="1">
        <v>16</v>
      </c>
      <c r="B17" s="14" t="s">
        <v>19</v>
      </c>
      <c r="C17" s="2">
        <v>127</v>
      </c>
      <c r="D17" s="8"/>
      <c r="E17" s="9"/>
      <c r="F17" s="9"/>
      <c r="G17" s="20"/>
      <c r="H17" s="10">
        <v>39</v>
      </c>
      <c r="I17" s="8">
        <v>16</v>
      </c>
      <c r="J17" s="8">
        <v>72</v>
      </c>
      <c r="K17" s="2">
        <v>127</v>
      </c>
      <c r="L17" s="8"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</row>
    <row r="18" spans="1:59" ht="12.75">
      <c r="A18" s="1">
        <v>17</v>
      </c>
      <c r="B18" s="14" t="s">
        <v>7</v>
      </c>
      <c r="C18" s="2">
        <v>19</v>
      </c>
      <c r="D18" s="8"/>
      <c r="E18" s="9"/>
      <c r="F18" s="9"/>
      <c r="G18" s="20"/>
      <c r="H18" s="10">
        <v>11</v>
      </c>
      <c r="I18" s="8">
        <v>1</v>
      </c>
      <c r="J18" s="8">
        <v>7</v>
      </c>
      <c r="K18" s="2">
        <v>19</v>
      </c>
      <c r="L18" s="8"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</row>
    <row r="19" spans="1:59" ht="27" customHeight="1">
      <c r="A19" s="1">
        <v>18</v>
      </c>
      <c r="B19" s="18" t="s">
        <v>31</v>
      </c>
      <c r="C19" s="2">
        <v>23</v>
      </c>
      <c r="D19" s="8"/>
      <c r="E19" s="9"/>
      <c r="F19" s="9"/>
      <c r="G19" s="20"/>
      <c r="H19" s="10"/>
      <c r="I19" s="8">
        <v>4</v>
      </c>
      <c r="J19" s="8">
        <v>19</v>
      </c>
      <c r="K19" s="8">
        <v>23</v>
      </c>
      <c r="L19" s="8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</row>
    <row r="20" spans="1:59" ht="12.75">
      <c r="A20" s="1">
        <v>19</v>
      </c>
      <c r="B20" s="14" t="s">
        <v>13</v>
      </c>
      <c r="C20" s="2">
        <v>11</v>
      </c>
      <c r="D20" s="8"/>
      <c r="E20" s="9"/>
      <c r="F20" s="9"/>
      <c r="G20" s="20"/>
      <c r="H20" s="10"/>
      <c r="I20" s="8">
        <v>3</v>
      </c>
      <c r="J20" s="8">
        <v>8</v>
      </c>
      <c r="K20" s="2">
        <v>11</v>
      </c>
      <c r="L20" s="8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</row>
    <row r="21" spans="1:59" ht="13.5">
      <c r="A21" s="11"/>
      <c r="B21" s="12" t="s">
        <v>20</v>
      </c>
      <c r="C21" s="13">
        <f>SUM(C3:C20)</f>
        <v>1114</v>
      </c>
      <c r="D21" s="13">
        <f aca="true" t="shared" si="0" ref="D21:K21">SUM(D3:D20)</f>
        <v>162</v>
      </c>
      <c r="E21" s="13">
        <f t="shared" si="0"/>
        <v>4.5</v>
      </c>
      <c r="F21" s="13">
        <f t="shared" si="0"/>
        <v>149.5</v>
      </c>
      <c r="G21" s="13">
        <f t="shared" si="0"/>
        <v>58</v>
      </c>
      <c r="H21" s="13">
        <f t="shared" si="0"/>
        <v>385.5</v>
      </c>
      <c r="I21" s="13">
        <f t="shared" si="0"/>
        <v>106</v>
      </c>
      <c r="J21" s="13">
        <f t="shared" si="0"/>
        <v>249.5</v>
      </c>
      <c r="K21" s="13">
        <f t="shared" si="0"/>
        <v>1115</v>
      </c>
      <c r="L21" s="13">
        <f>K21-C21</f>
        <v>1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</row>
    <row r="22" spans="1:59" ht="13.5">
      <c r="A22" s="30"/>
      <c r="B22" s="12" t="s">
        <v>0</v>
      </c>
      <c r="C22" s="31">
        <f>C2+C21</f>
        <v>1119</v>
      </c>
      <c r="D22" s="31">
        <f aca="true" t="shared" si="1" ref="D22:K22">D2+D21</f>
        <v>165</v>
      </c>
      <c r="E22" s="31">
        <f t="shared" si="1"/>
        <v>4.5</v>
      </c>
      <c r="F22" s="31">
        <f t="shared" si="1"/>
        <v>149.5</v>
      </c>
      <c r="G22" s="31">
        <f t="shared" si="1"/>
        <v>58</v>
      </c>
      <c r="H22" s="31">
        <f t="shared" si="1"/>
        <v>385.5</v>
      </c>
      <c r="I22" s="31">
        <f t="shared" si="1"/>
        <v>106</v>
      </c>
      <c r="J22" s="31">
        <f t="shared" si="1"/>
        <v>251.5</v>
      </c>
      <c r="K22" s="31">
        <f t="shared" si="1"/>
        <v>1120</v>
      </c>
      <c r="L22" s="13">
        <f>K22-C22</f>
        <v>1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&amp;CZMJV Önkormányzata és az általa irányított költségvetési szervek 2019. évi létszám-előirányzata&amp;R1. melléklet
Adatok: főben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2019-08-02T11:35:39Z</cp:lastPrinted>
  <dcterms:created xsi:type="dcterms:W3CDTF">2002-12-30T13:12:46Z</dcterms:created>
  <dcterms:modified xsi:type="dcterms:W3CDTF">2019-08-14T09:20:10Z</dcterms:modified>
  <cp:category/>
  <cp:version/>
  <cp:contentType/>
  <cp:contentStatus/>
</cp:coreProperties>
</file>