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 activeTab="5"/>
  </bookViews>
  <sheets>
    <sheet name="2.mell." sheetId="1" r:id="rId1"/>
    <sheet name="3.mell" sheetId="2" r:id="rId2"/>
    <sheet name="4.5.mell" sheetId="3" r:id="rId3"/>
    <sheet name="6.7.mell" sheetId="4" r:id="rId4"/>
    <sheet name="8.mell" sheetId="5" r:id="rId5"/>
    <sheet name="9.mell." sheetId="6" r:id="rId6"/>
  </sheets>
  <calcPr calcId="124519"/>
</workbook>
</file>

<file path=xl/calcChain.xml><?xml version="1.0" encoding="utf-8"?>
<calcChain xmlns="http://schemas.openxmlformats.org/spreadsheetml/2006/main">
  <c r="D22" i="6"/>
  <c r="D30"/>
  <c r="C30"/>
  <c r="C22"/>
  <c r="B37" i="1"/>
  <c r="B12" i="5"/>
  <c r="D28" i="4"/>
  <c r="C28"/>
  <c r="B28"/>
  <c r="E29" i="2"/>
  <c r="B14"/>
  <c r="E14"/>
  <c r="B49" i="1"/>
  <c r="B24"/>
  <c r="B11"/>
</calcChain>
</file>

<file path=xl/sharedStrings.xml><?xml version="1.0" encoding="utf-8"?>
<sst xmlns="http://schemas.openxmlformats.org/spreadsheetml/2006/main" count="220" uniqueCount="141">
  <si>
    <t>Bevétel megnevezése</t>
  </si>
  <si>
    <t>Közhatalmi bevételek</t>
  </si>
  <si>
    <t>Működési bevételek</t>
  </si>
  <si>
    <t>Felhalmozási bevételek</t>
  </si>
  <si>
    <t>Működési célú átvett pénzeszközök</t>
  </si>
  <si>
    <t>Finanszírozási bevételek</t>
  </si>
  <si>
    <t>BEVÉTELEK</t>
  </si>
  <si>
    <t>Működési támogatások ÁH.belülről</t>
  </si>
  <si>
    <t xml:space="preserve">KÖLTSÉGVETÉSI BEVÉTELEK </t>
  </si>
  <si>
    <t>Irányítószervi támogatás</t>
  </si>
  <si>
    <t>BEVÉTELEK MINDÖSSZESEN</t>
  </si>
  <si>
    <t>KIADÁSOK</t>
  </si>
  <si>
    <t>Kiadás megnevezése</t>
  </si>
  <si>
    <t>Személyi juttatások</t>
  </si>
  <si>
    <t>Munkaad.terh.jár.és szoc.hozzájár.adó</t>
  </si>
  <si>
    <t>Dologi kiadások</t>
  </si>
  <si>
    <t>Egyéb működési célú kiadások</t>
  </si>
  <si>
    <t>Beruházások</t>
  </si>
  <si>
    <t>KIADÁSOK ÖSSZESEN</t>
  </si>
  <si>
    <t>A Császári Közös Önkormányzati Hivatal engedélyezett létszáma: 12 fő</t>
  </si>
  <si>
    <t>A Császári Nyitnikék Óvoda 2015. évi költségvetési mérlege</t>
  </si>
  <si>
    <t>A Császári Nyitnikék Óvoda engedélyezett létszáma: 10 fő</t>
  </si>
  <si>
    <t>Műk.célú tám.ÁH belülről</t>
  </si>
  <si>
    <t>Működési célú átvett pénzeszk</t>
  </si>
  <si>
    <t>Bevételek</t>
  </si>
  <si>
    <t>Kiadások</t>
  </si>
  <si>
    <t>Munkaadókat terh.jár és szociális hozzájár.adó</t>
  </si>
  <si>
    <t>Egyéb működési kiadások</t>
  </si>
  <si>
    <t>Ellátottak pénzbeli juttatásai</t>
  </si>
  <si>
    <t>KÖLTSÉGVETÉSI KIADÁSOK ÖSSZ</t>
  </si>
  <si>
    <t>KÖLTSÉGVETÉSI BEVÉTELEK ÖSSZ</t>
  </si>
  <si>
    <t>Maradvány igénybevétele</t>
  </si>
  <si>
    <t>Finanszírozási bev.összesen</t>
  </si>
  <si>
    <t>Költségvetési hiány</t>
  </si>
  <si>
    <t>Központi irányítószervi tám</t>
  </si>
  <si>
    <t>Finanszírozási kiadások össz.</t>
  </si>
  <si>
    <t>KIADÁSOK MINDÖSSZESEN</t>
  </si>
  <si>
    <t>Költségvetési többlet</t>
  </si>
  <si>
    <t>Császár Község Önkormányzat 2015. évi működési mérlege</t>
  </si>
  <si>
    <t>Császár Község Önkormányzat 2015. évi felhalmozási mérlege</t>
  </si>
  <si>
    <t>E Ft</t>
  </si>
  <si>
    <t>Felhalmozási c. tám. ÁH belülről</t>
  </si>
  <si>
    <t>Felhalmozási célú átvett pénzeszk</t>
  </si>
  <si>
    <t>KÖLTSÉGVETÉSI BEVÉTELEK ÖSSZ.</t>
  </si>
  <si>
    <t>Előző évi felhalm. célú pm. igénybevétele</t>
  </si>
  <si>
    <t>Finanszírozási célú bevétel</t>
  </si>
  <si>
    <t>Felújítások</t>
  </si>
  <si>
    <t>Egyéb felhalm.célú kiadások</t>
  </si>
  <si>
    <t>KÖLTSÉGVETÉSI KIADÁSOK ÖSSZ.</t>
  </si>
  <si>
    <t>Megnevezés</t>
  </si>
  <si>
    <t>Működés</t>
  </si>
  <si>
    <t>Felhalmozás</t>
  </si>
  <si>
    <t>Összesen</t>
  </si>
  <si>
    <t>Költségvetési bevételek</t>
  </si>
  <si>
    <t>Költségvetési kiadások</t>
  </si>
  <si>
    <t>Költségvetési hiány(-) többlet(+)</t>
  </si>
  <si>
    <t>Belső finanszírozás</t>
  </si>
  <si>
    <t>Előző évek maradványának igénybevét</t>
  </si>
  <si>
    <t>Irányítószervi támogatás bevétele</t>
  </si>
  <si>
    <t>ÁH belüli megelőlegezések</t>
  </si>
  <si>
    <t>ÁH belüli megelőleg.visszafizetése</t>
  </si>
  <si>
    <t>Irányítószervi támogatás folyósítása</t>
  </si>
  <si>
    <t>Külső forrásból finanszírozandó költségvetési hiány (hiány-, többlet+)</t>
  </si>
  <si>
    <t>Császár Község Önkormányzat 2015. évi költségvetési hiánya</t>
  </si>
  <si>
    <t>belső finanszírozásának bemutatása</t>
  </si>
  <si>
    <t>külső finanszírozásának bemutatása</t>
  </si>
  <si>
    <t>Költségvetési hiány(-)/többlet(+)</t>
  </si>
  <si>
    <t>Belső finanszírozási bevételek</t>
  </si>
  <si>
    <t>Belső finanszírozási kiadások</t>
  </si>
  <si>
    <t>Külső  forrásból finansz. teljes hiány(-), többlet(+)</t>
  </si>
  <si>
    <t>Külső finanszírozási bevételek</t>
  </si>
  <si>
    <t>Külső finanszírozási kiadások</t>
  </si>
  <si>
    <t>Egyenleg</t>
  </si>
  <si>
    <t>Császár Község Önkormányzata fejlesztési céljai, melynek megvalósításához</t>
  </si>
  <si>
    <t>adósságot keletkeztető ügylet megkötése szükséges</t>
  </si>
  <si>
    <t>Fejlesztési cél</t>
  </si>
  <si>
    <t>2015.év</t>
  </si>
  <si>
    <t>Császár Község Önkormányzata adósságot keletkeztető ügyleteinek</t>
  </si>
  <si>
    <t>Saját bevételek</t>
  </si>
  <si>
    <t>2015. év</t>
  </si>
  <si>
    <t>2016. év</t>
  </si>
  <si>
    <t>2017. év</t>
  </si>
  <si>
    <t>Helyi adók, pótlékok</t>
  </si>
  <si>
    <t>Gépjárműadó</t>
  </si>
  <si>
    <t>Kamatbevétel</t>
  </si>
  <si>
    <t>Helyszíni és szabálysért.bírság</t>
  </si>
  <si>
    <t>Egyéb sajátos bevétel</t>
  </si>
  <si>
    <t>Bevételek összesen</t>
  </si>
  <si>
    <t>-</t>
  </si>
  <si>
    <t>TARTALÉKOK</t>
  </si>
  <si>
    <t>Általános tartalék - működési</t>
  </si>
  <si>
    <t>Céltartalék - felhalmozási célú</t>
  </si>
  <si>
    <t>Tartalékok összesen</t>
  </si>
  <si>
    <t>Császár Község Önkormányzata 2015. évi felhalmozási célú kiadásai</t>
  </si>
  <si>
    <t>Eredeti előirányzat</t>
  </si>
  <si>
    <t>és a stabilitási törvény szerinti saját bevételeinek alakulása</t>
  </si>
  <si>
    <t>3. melléklet a 6/2015. (III.13.) önkormányzati rendelethez</t>
  </si>
  <si>
    <t>4. melléklet a 6/2015. (III.13.) önkormányzati rendelethez</t>
  </si>
  <si>
    <t>5. melléklet a 6/2015. (III.13.) önkormányzati rendelethez</t>
  </si>
  <si>
    <t>7.melléklet a 6/2015. (III.13.) önkormányzati rendelethez</t>
  </si>
  <si>
    <t>6. melléklet a 6/2015. (III.13.) önkormányzati rendelethez</t>
  </si>
  <si>
    <t>8. melléklet a 6/2015. (III.13.) önkormányzati rendelethez</t>
  </si>
  <si>
    <t>9. melléklet a 6/2015. (III.13.) önkormányzati rendelethez</t>
  </si>
  <si>
    <t>A Császári Közös Önkormányzati Hivatal 2015. évi költségvetési  mérlege</t>
  </si>
  <si>
    <t>Felhalmozási célú átvett pénzeszközök</t>
  </si>
  <si>
    <t>Eredeti ei.</t>
  </si>
  <si>
    <t>Mód. Ei. 09.25.</t>
  </si>
  <si>
    <t>ÁH-on belüli megel. Visszafizetése</t>
  </si>
  <si>
    <t>Erdetei ei.</t>
  </si>
  <si>
    <t>Mód ei.09.25.</t>
  </si>
  <si>
    <t>2015. évi eredeti ei.</t>
  </si>
  <si>
    <t>számítástechnikai eszköz beszerzése</t>
  </si>
  <si>
    <t>traktor, pótkocsi, hótolólap,vonópad</t>
  </si>
  <si>
    <t xml:space="preserve"> szoftver  beszerzés</t>
  </si>
  <si>
    <t>fűnyírók</t>
  </si>
  <si>
    <t>magasnyomású mosó, fúrókalapács</t>
  </si>
  <si>
    <t>irodabútorok</t>
  </si>
  <si>
    <t>kompresszor - fogorvoshoz</t>
  </si>
  <si>
    <t>szivattyú - szökőkúthoz</t>
  </si>
  <si>
    <t>sörpad garnitúra</t>
  </si>
  <si>
    <t>Óvoda - udvari játékok</t>
  </si>
  <si>
    <t>Beruházások összesen:</t>
  </si>
  <si>
    <t xml:space="preserve">Felújítások </t>
  </si>
  <si>
    <t>Váci u. 2/c lakás felújítása</t>
  </si>
  <si>
    <t>Csatornamű felújítása</t>
  </si>
  <si>
    <t>Kisfaludy u.5 garázs+kazánház felúj.</t>
  </si>
  <si>
    <t>Felújítások összesen</t>
  </si>
  <si>
    <t>Egyéb felhalm.célú kiadás áh-on kívülre</t>
  </si>
  <si>
    <t>Felhalm.célú pénzeszköz átadás háztartásoknak</t>
  </si>
  <si>
    <t>Felhalmozási célú kiadások mindösszesen</t>
  </si>
  <si>
    <t>Széchenyi u. 1/b. lakás felújítása</t>
  </si>
  <si>
    <t>Módosított ei. 12.31.</t>
  </si>
  <si>
    <t>Mód.ei. 12.31.</t>
  </si>
  <si>
    <t>Mód. Ei. 12.31.</t>
  </si>
  <si>
    <t>Bajcsy u. aszfaltozás</t>
  </si>
  <si>
    <t>Óvoda villámvédelmi rendszer kialakítása</t>
  </si>
  <si>
    <t>Főzőkonyhára-melegentartó pul,polcrendszer,szeletelőgép,burgonyakoptató</t>
  </si>
  <si>
    <t>hómaró</t>
  </si>
  <si>
    <t>térfigyelő kamerarendszer bővítése</t>
  </si>
  <si>
    <t>2. melléklet a 6/2015. (III.13.)önkormányzati rendelethez</t>
  </si>
  <si>
    <t>Előző évi maradvány igénybevétele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</si>
</sst>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b/>
      <i/>
      <sz val="10"/>
      <name val="Arial CE"/>
      <family val="2"/>
      <charset val="238"/>
    </font>
    <font>
      <b/>
      <sz val="10"/>
      <name val="Arial CE"/>
      <charset val="238"/>
    </font>
    <font>
      <b/>
      <i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8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ck">
        <color indexed="8"/>
      </top>
      <bottom style="medium">
        <color indexed="64"/>
      </bottom>
      <diagonal/>
    </border>
    <border>
      <left/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4">
    <xf numFmtId="0" fontId="0" fillId="0" borderId="0" xfId="0"/>
    <xf numFmtId="0" fontId="0" fillId="0" borderId="3" xfId="0" applyBorder="1" applyAlignment="1">
      <alignment vertical="center"/>
    </xf>
    <xf numFmtId="0" fontId="0" fillId="0" borderId="1" xfId="0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horizontal="center" vertical="center"/>
    </xf>
    <xf numFmtId="3" fontId="0" fillId="0" borderId="4" xfId="0" applyNumberFormat="1" applyBorder="1" applyAlignment="1">
      <alignment vertical="center"/>
    </xf>
    <xf numFmtId="3" fontId="0" fillId="0" borderId="2" xfId="0" applyNumberFormat="1" applyBorder="1" applyAlignment="1">
      <alignment vertical="center"/>
    </xf>
    <xf numFmtId="3" fontId="1" fillId="0" borderId="6" xfId="0" applyNumberFormat="1" applyFont="1" applyBorder="1" applyAlignment="1">
      <alignment vertical="center"/>
    </xf>
    <xf numFmtId="0" fontId="1" fillId="0" borderId="9" xfId="0" applyFont="1" applyBorder="1" applyAlignment="1">
      <alignment horizontal="left" vertical="top"/>
    </xf>
    <xf numFmtId="0" fontId="1" fillId="0" borderId="9" xfId="0" applyFont="1" applyBorder="1" applyAlignment="1">
      <alignment horizontal="right"/>
    </xf>
    <xf numFmtId="0" fontId="0" fillId="0" borderId="0" xfId="0" applyFont="1"/>
    <xf numFmtId="0" fontId="1" fillId="0" borderId="0" xfId="0" applyFont="1" applyFill="1" applyBorder="1" applyAlignment="1">
      <alignment vertical="top"/>
    </xf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vertical="center"/>
    </xf>
    <xf numFmtId="3" fontId="1" fillId="0" borderId="2" xfId="0" applyNumberFormat="1" applyFont="1" applyBorder="1" applyAlignment="1">
      <alignment vertic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vertical="center"/>
    </xf>
    <xf numFmtId="0" fontId="0" fillId="0" borderId="0" xfId="0" applyAlignment="1"/>
    <xf numFmtId="0" fontId="1" fillId="0" borderId="13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7" xfId="0" applyBorder="1" applyAlignment="1">
      <alignment vertical="center"/>
    </xf>
    <xf numFmtId="3" fontId="0" fillId="0" borderId="12" xfId="0" applyNumberFormat="1" applyBorder="1" applyAlignment="1">
      <alignment vertical="center"/>
    </xf>
    <xf numFmtId="3" fontId="0" fillId="0" borderId="10" xfId="0" applyNumberFormat="1" applyBorder="1" applyAlignment="1">
      <alignment vertical="center"/>
    </xf>
    <xf numFmtId="3" fontId="0" fillId="0" borderId="14" xfId="0" applyNumberFormat="1" applyBorder="1" applyAlignment="1">
      <alignment vertical="center"/>
    </xf>
    <xf numFmtId="3" fontId="0" fillId="0" borderId="8" xfId="0" applyNumberFormat="1" applyBorder="1" applyAlignment="1">
      <alignment vertical="center"/>
    </xf>
    <xf numFmtId="3" fontId="1" fillId="0" borderId="13" xfId="0" applyNumberFormat="1" applyFont="1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27" xfId="0" applyBorder="1" applyAlignment="1">
      <alignment vertical="center"/>
    </xf>
    <xf numFmtId="0" fontId="0" fillId="0" borderId="28" xfId="0" applyBorder="1" applyAlignment="1">
      <alignment vertical="center"/>
    </xf>
    <xf numFmtId="0" fontId="0" fillId="0" borderId="29" xfId="0" applyBorder="1" applyAlignment="1">
      <alignment vertical="center"/>
    </xf>
    <xf numFmtId="0" fontId="1" fillId="0" borderId="26" xfId="0" applyFont="1" applyBorder="1" applyAlignment="1">
      <alignment vertical="center"/>
    </xf>
    <xf numFmtId="0" fontId="0" fillId="0" borderId="30" xfId="0" applyBorder="1" applyAlignment="1">
      <alignment vertical="center"/>
    </xf>
    <xf numFmtId="3" fontId="1" fillId="0" borderId="10" xfId="0" applyNumberFormat="1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1" fillId="0" borderId="19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3" fontId="1" fillId="0" borderId="20" xfId="0" applyNumberFormat="1" applyFont="1" applyBorder="1" applyAlignment="1">
      <alignment horizontal="right" vertical="center"/>
    </xf>
    <xf numFmtId="3" fontId="1" fillId="0" borderId="16" xfId="0" applyNumberFormat="1" applyFont="1" applyBorder="1" applyAlignment="1">
      <alignment horizontal="right" vertical="center"/>
    </xf>
    <xf numFmtId="3" fontId="1" fillId="0" borderId="10" xfId="0" applyNumberFormat="1" applyFont="1" applyBorder="1" applyAlignment="1">
      <alignment horizontal="right" vertical="center"/>
    </xf>
    <xf numFmtId="0" fontId="1" fillId="0" borderId="35" xfId="0" applyFont="1" applyBorder="1" applyAlignment="1">
      <alignment horizontal="center" vertical="center"/>
    </xf>
    <xf numFmtId="3" fontId="1" fillId="0" borderId="37" xfId="0" applyNumberFormat="1" applyFont="1" applyBorder="1" applyAlignment="1">
      <alignment vertical="center"/>
    </xf>
    <xf numFmtId="3" fontId="1" fillId="0" borderId="35" xfId="0" applyNumberFormat="1" applyFont="1" applyBorder="1" applyAlignment="1">
      <alignment vertical="center"/>
    </xf>
    <xf numFmtId="0" fontId="1" fillId="0" borderId="31" xfId="0" applyFont="1" applyBorder="1" applyAlignment="1">
      <alignment vertical="center"/>
    </xf>
    <xf numFmtId="0" fontId="0" fillId="0" borderId="31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4" xfId="0" applyBorder="1" applyAlignment="1">
      <alignment vertical="center"/>
    </xf>
    <xf numFmtId="0" fontId="1" fillId="0" borderId="31" xfId="0" applyFont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8" xfId="0" applyBorder="1" applyAlignment="1">
      <alignment vertical="center"/>
    </xf>
    <xf numFmtId="0" fontId="1" fillId="0" borderId="39" xfId="0" applyFont="1" applyBorder="1" applyAlignment="1">
      <alignment vertical="center"/>
    </xf>
    <xf numFmtId="0" fontId="1" fillId="0" borderId="40" xfId="0" applyFont="1" applyBorder="1" applyAlignment="1">
      <alignment vertical="center"/>
    </xf>
    <xf numFmtId="0" fontId="1" fillId="0" borderId="41" xfId="0" applyFont="1" applyBorder="1" applyAlignment="1">
      <alignment vertical="center"/>
    </xf>
    <xf numFmtId="0" fontId="1" fillId="0" borderId="42" xfId="0" applyFont="1" applyBorder="1" applyAlignment="1">
      <alignment vertical="center"/>
    </xf>
    <xf numFmtId="0" fontId="1" fillId="0" borderId="43" xfId="0" applyFont="1" applyBorder="1" applyAlignment="1">
      <alignment horizontal="center" vertical="center"/>
    </xf>
    <xf numFmtId="0" fontId="1" fillId="0" borderId="44" xfId="0" applyFont="1" applyBorder="1" applyAlignment="1">
      <alignment horizontal="right" vertical="center"/>
    </xf>
    <xf numFmtId="0" fontId="1" fillId="0" borderId="45" xfId="0" applyFont="1" applyBorder="1" applyAlignment="1">
      <alignment horizontal="right" vertical="center"/>
    </xf>
    <xf numFmtId="0" fontId="1" fillId="0" borderId="46" xfId="0" applyFont="1" applyBorder="1" applyAlignment="1">
      <alignment horizontal="right" vertical="center"/>
    </xf>
    <xf numFmtId="0" fontId="1" fillId="0" borderId="43" xfId="0" applyFont="1" applyBorder="1" applyAlignment="1">
      <alignment horizontal="right" vertical="center"/>
    </xf>
    <xf numFmtId="3" fontId="1" fillId="0" borderId="47" xfId="0" applyNumberFormat="1" applyFont="1" applyBorder="1" applyAlignment="1">
      <alignment vertical="center"/>
    </xf>
    <xf numFmtId="3" fontId="1" fillId="0" borderId="48" xfId="0" applyNumberFormat="1" applyFont="1" applyBorder="1" applyAlignment="1">
      <alignment vertical="center"/>
    </xf>
    <xf numFmtId="3" fontId="1" fillId="0" borderId="49" xfId="0" applyNumberFormat="1" applyFont="1" applyBorder="1" applyAlignment="1">
      <alignment vertical="center"/>
    </xf>
    <xf numFmtId="3" fontId="1" fillId="0" borderId="31" xfId="0" applyNumberFormat="1" applyFont="1" applyBorder="1" applyAlignment="1">
      <alignment vertical="center"/>
    </xf>
    <xf numFmtId="0" fontId="1" fillId="0" borderId="48" xfId="0" applyFont="1" applyBorder="1" applyAlignment="1">
      <alignment vertical="center"/>
    </xf>
    <xf numFmtId="0" fontId="1" fillId="0" borderId="49" xfId="0" applyFont="1" applyBorder="1" applyAlignment="1">
      <alignment vertical="center"/>
    </xf>
    <xf numFmtId="0" fontId="0" fillId="0" borderId="47" xfId="0" applyBorder="1" applyAlignment="1">
      <alignment vertical="center"/>
    </xf>
    <xf numFmtId="0" fontId="1" fillId="0" borderId="51" xfId="0" applyFont="1" applyBorder="1" applyAlignment="1">
      <alignment horizontal="center" vertical="center"/>
    </xf>
    <xf numFmtId="3" fontId="1" fillId="0" borderId="52" xfId="0" applyNumberFormat="1" applyFont="1" applyBorder="1" applyAlignment="1">
      <alignment vertical="center"/>
    </xf>
    <xf numFmtId="3" fontId="1" fillId="0" borderId="53" xfId="0" applyNumberFormat="1" applyFont="1" applyBorder="1" applyAlignment="1">
      <alignment vertical="center"/>
    </xf>
    <xf numFmtId="3" fontId="1" fillId="0" borderId="0" xfId="0" applyNumberFormat="1" applyFont="1" applyBorder="1" applyAlignment="1">
      <alignment vertical="center"/>
    </xf>
    <xf numFmtId="3" fontId="1" fillId="0" borderId="51" xfId="0" applyNumberFormat="1" applyFont="1" applyBorder="1" applyAlignment="1">
      <alignment vertical="center"/>
    </xf>
    <xf numFmtId="3" fontId="0" fillId="0" borderId="0" xfId="0" applyNumberFormat="1" applyFont="1" applyBorder="1" applyAlignment="1">
      <alignment vertical="center"/>
    </xf>
    <xf numFmtId="0" fontId="1" fillId="0" borderId="47" xfId="0" applyFont="1" applyBorder="1" applyAlignment="1">
      <alignment vertical="center"/>
    </xf>
    <xf numFmtId="0" fontId="1" fillId="0" borderId="33" xfId="0" applyFont="1" applyBorder="1" applyAlignment="1">
      <alignment vertical="center"/>
    </xf>
    <xf numFmtId="0" fontId="0" fillId="0" borderId="33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3" fontId="1" fillId="0" borderId="54" xfId="0" applyNumberFormat="1" applyFont="1" applyBorder="1" applyAlignment="1">
      <alignment vertical="center"/>
    </xf>
    <xf numFmtId="3" fontId="0" fillId="0" borderId="36" xfId="0" applyNumberFormat="1" applyBorder="1" applyAlignment="1">
      <alignment vertical="center"/>
    </xf>
    <xf numFmtId="3" fontId="0" fillId="0" borderId="37" xfId="0" applyNumberFormat="1" applyBorder="1" applyAlignment="1">
      <alignment vertical="center"/>
    </xf>
    <xf numFmtId="3" fontId="0" fillId="0" borderId="38" xfId="0" applyNumberFormat="1" applyBorder="1" applyAlignment="1">
      <alignment vertical="center"/>
    </xf>
    <xf numFmtId="3" fontId="0" fillId="0" borderId="55" xfId="0" applyNumberFormat="1" applyBorder="1" applyAlignment="1">
      <alignment vertical="center"/>
    </xf>
    <xf numFmtId="0" fontId="1" fillId="0" borderId="31" xfId="0" applyFont="1" applyBorder="1" applyAlignment="1">
      <alignment horizontal="center" vertical="center" shrinkToFit="1"/>
    </xf>
    <xf numFmtId="0" fontId="1" fillId="0" borderId="31" xfId="0" applyFont="1" applyBorder="1" applyAlignment="1">
      <alignment vertical="center" shrinkToFit="1"/>
    </xf>
    <xf numFmtId="3" fontId="0" fillId="0" borderId="10" xfId="0" applyNumberFormat="1" applyBorder="1" applyAlignment="1"/>
    <xf numFmtId="3" fontId="0" fillId="0" borderId="14" xfId="0" applyNumberFormat="1" applyBorder="1" applyAlignment="1"/>
    <xf numFmtId="3" fontId="0" fillId="0" borderId="31" xfId="0" applyNumberFormat="1" applyBorder="1" applyAlignment="1"/>
    <xf numFmtId="0" fontId="0" fillId="0" borderId="8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17" xfId="0" applyBorder="1" applyAlignment="1">
      <alignment vertical="center"/>
    </xf>
    <xf numFmtId="3" fontId="0" fillId="0" borderId="31" xfId="0" applyNumberFormat="1" applyBorder="1" applyAlignment="1">
      <alignment vertical="center"/>
    </xf>
    <xf numFmtId="3" fontId="1" fillId="0" borderId="50" xfId="0" applyNumberFormat="1" applyFont="1" applyBorder="1" applyAlignment="1">
      <alignment horizontal="right" vertical="center"/>
    </xf>
    <xf numFmtId="3" fontId="1" fillId="0" borderId="55" xfId="0" applyNumberFormat="1" applyFont="1" applyBorder="1" applyAlignment="1">
      <alignment horizontal="right" vertical="center"/>
    </xf>
    <xf numFmtId="3" fontId="1" fillId="0" borderId="37" xfId="0" applyNumberFormat="1" applyFont="1" applyBorder="1" applyAlignment="1">
      <alignment horizontal="right" vertical="center"/>
    </xf>
    <xf numFmtId="0" fontId="1" fillId="0" borderId="17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4" fillId="0" borderId="31" xfId="0" applyFont="1" applyFill="1" applyBorder="1" applyAlignment="1">
      <alignment horizontal="center" vertical="center"/>
    </xf>
    <xf numFmtId="0" fontId="4" fillId="0" borderId="58" xfId="0" applyFont="1" applyFill="1" applyBorder="1" applyAlignment="1">
      <alignment horizontal="center" vertical="center" wrapText="1"/>
    </xf>
    <xf numFmtId="0" fontId="4" fillId="0" borderId="59" xfId="0" applyFont="1" applyFill="1" applyBorder="1" applyAlignment="1">
      <alignment horizontal="center" vertical="center" wrapText="1"/>
    </xf>
    <xf numFmtId="0" fontId="4" fillId="0" borderId="33" xfId="0" applyFont="1" applyFill="1" applyBorder="1" applyAlignment="1">
      <alignment horizontal="left" vertical="center"/>
    </xf>
    <xf numFmtId="0" fontId="5" fillId="0" borderId="60" xfId="0" applyFont="1" applyFill="1" applyBorder="1" applyAlignment="1">
      <alignment vertical="center"/>
    </xf>
    <xf numFmtId="0" fontId="5" fillId="0" borderId="33" xfId="0" applyFont="1" applyFill="1" applyBorder="1" applyAlignment="1">
      <alignment vertical="center"/>
    </xf>
    <xf numFmtId="0" fontId="5" fillId="0" borderId="61" xfId="0" applyFont="1" applyFill="1" applyBorder="1" applyAlignment="1">
      <alignment horizontal="left" vertical="center"/>
    </xf>
    <xf numFmtId="0" fontId="5" fillId="0" borderId="62" xfId="0" applyFont="1" applyFill="1" applyBorder="1" applyAlignment="1">
      <alignment vertical="center"/>
    </xf>
    <xf numFmtId="0" fontId="5" fillId="0" borderId="61" xfId="0" applyFont="1" applyFill="1" applyBorder="1" applyAlignment="1">
      <alignment vertical="center"/>
    </xf>
    <xf numFmtId="0" fontId="5" fillId="0" borderId="62" xfId="0" applyFont="1" applyBorder="1" applyAlignment="1">
      <alignment vertical="center"/>
    </xf>
    <xf numFmtId="0" fontId="5" fillId="0" borderId="61" xfId="0" applyFont="1" applyBorder="1" applyAlignment="1">
      <alignment vertical="center"/>
    </xf>
    <xf numFmtId="0" fontId="6" fillId="0" borderId="63" xfId="0" applyFont="1" applyFill="1" applyBorder="1" applyAlignment="1">
      <alignment horizontal="left" vertical="center"/>
    </xf>
    <xf numFmtId="0" fontId="6" fillId="0" borderId="64" xfId="0" applyFont="1" applyFill="1" applyBorder="1" applyAlignment="1">
      <alignment vertical="center"/>
    </xf>
    <xf numFmtId="0" fontId="6" fillId="0" borderId="65" xfId="0" applyFont="1" applyFill="1" applyBorder="1" applyAlignment="1">
      <alignment vertical="center"/>
    </xf>
    <xf numFmtId="0" fontId="4" fillId="0" borderId="66" xfId="0" applyFont="1" applyFill="1" applyBorder="1" applyAlignment="1">
      <alignment horizontal="left" vertical="center"/>
    </xf>
    <xf numFmtId="0" fontId="5" fillId="0" borderId="67" xfId="0" applyFont="1" applyFill="1" applyBorder="1" applyAlignment="1">
      <alignment vertical="center"/>
    </xf>
    <xf numFmtId="0" fontId="5" fillId="0" borderId="68" xfId="0" applyFont="1" applyFill="1" applyBorder="1" applyAlignment="1">
      <alignment vertical="center"/>
    </xf>
    <xf numFmtId="0" fontId="5" fillId="0" borderId="69" xfId="0" applyFont="1" applyFill="1" applyBorder="1" applyAlignment="1">
      <alignment vertical="center"/>
    </xf>
    <xf numFmtId="0" fontId="6" fillId="0" borderId="70" xfId="0" applyFont="1" applyFill="1" applyBorder="1" applyAlignment="1">
      <alignment vertical="center"/>
    </xf>
    <xf numFmtId="0" fontId="6" fillId="0" borderId="71" xfId="0" applyFont="1" applyFill="1" applyBorder="1" applyAlignment="1">
      <alignment vertical="center"/>
    </xf>
    <xf numFmtId="0" fontId="0" fillId="0" borderId="66" xfId="0" applyFont="1" applyFill="1" applyBorder="1" applyAlignment="1">
      <alignment horizontal="left" vertical="center"/>
    </xf>
    <xf numFmtId="0" fontId="0" fillId="0" borderId="67" xfId="0" applyFont="1" applyFill="1" applyBorder="1" applyAlignment="1">
      <alignment vertical="center"/>
    </xf>
    <xf numFmtId="0" fontId="0" fillId="0" borderId="72" xfId="0" applyFont="1" applyFill="1" applyBorder="1" applyAlignment="1">
      <alignment vertical="center"/>
    </xf>
    <xf numFmtId="0" fontId="0" fillId="0" borderId="73" xfId="0" applyFont="1" applyFill="1" applyBorder="1" applyAlignment="1">
      <alignment horizontal="left" vertical="center"/>
    </xf>
    <xf numFmtId="0" fontId="0" fillId="0" borderId="74" xfId="0" applyFont="1" applyFill="1" applyBorder="1" applyAlignment="1">
      <alignment vertical="center"/>
    </xf>
    <xf numFmtId="0" fontId="0" fillId="0" borderId="75" xfId="0" applyFont="1" applyFill="1" applyBorder="1" applyAlignment="1">
      <alignment vertical="center"/>
    </xf>
    <xf numFmtId="0" fontId="7" fillId="0" borderId="76" xfId="0" applyFont="1" applyBorder="1" applyAlignment="1">
      <alignment vertical="center"/>
    </xf>
    <xf numFmtId="0" fontId="6" fillId="0" borderId="77" xfId="0" applyFont="1" applyBorder="1" applyAlignment="1">
      <alignment vertical="center"/>
    </xf>
    <xf numFmtId="0" fontId="6" fillId="0" borderId="78" xfId="0" applyFont="1" applyBorder="1" applyAlignment="1">
      <alignment vertical="center"/>
    </xf>
    <xf numFmtId="0" fontId="5" fillId="0" borderId="61" xfId="0" applyFont="1" applyFill="1" applyBorder="1" applyAlignment="1">
      <alignment horizontal="left" vertical="center" wrapText="1"/>
    </xf>
    <xf numFmtId="0" fontId="1" fillId="0" borderId="22" xfId="0" applyFont="1" applyBorder="1" applyAlignment="1">
      <alignment horizontal="center" vertical="center"/>
    </xf>
    <xf numFmtId="0" fontId="0" fillId="0" borderId="79" xfId="0" applyFont="1" applyBorder="1" applyAlignment="1">
      <alignment vertical="center"/>
    </xf>
    <xf numFmtId="0" fontId="0" fillId="0" borderId="34" xfId="0" applyFont="1" applyBorder="1" applyAlignment="1">
      <alignment vertical="center"/>
    </xf>
    <xf numFmtId="0" fontId="0" fillId="0" borderId="79" xfId="0" applyBorder="1" applyAlignment="1">
      <alignment vertical="center"/>
    </xf>
    <xf numFmtId="0" fontId="0" fillId="0" borderId="48" xfId="0" applyBorder="1" applyAlignment="1">
      <alignment vertical="center"/>
    </xf>
    <xf numFmtId="0" fontId="0" fillId="0" borderId="80" xfId="0" applyBorder="1" applyAlignment="1">
      <alignment vertical="center"/>
    </xf>
    <xf numFmtId="0" fontId="1" fillId="0" borderId="79" xfId="0" applyFont="1" applyBorder="1" applyAlignment="1">
      <alignment vertical="center"/>
    </xf>
    <xf numFmtId="0" fontId="1" fillId="0" borderId="80" xfId="0" applyFont="1" applyBorder="1" applyAlignment="1">
      <alignment vertical="center"/>
    </xf>
    <xf numFmtId="3" fontId="0" fillId="0" borderId="52" xfId="0" applyNumberFormat="1" applyFont="1" applyBorder="1" applyAlignment="1">
      <alignment vertical="center"/>
    </xf>
    <xf numFmtId="3" fontId="8" fillId="0" borderId="11" xfId="0" applyNumberFormat="1" applyFont="1" applyBorder="1" applyAlignment="1">
      <alignment vertical="center"/>
    </xf>
    <xf numFmtId="0" fontId="8" fillId="0" borderId="49" xfId="0" applyFont="1" applyBorder="1" applyAlignment="1">
      <alignment vertical="center"/>
    </xf>
    <xf numFmtId="0" fontId="8" fillId="0" borderId="32" xfId="0" applyFont="1" applyBorder="1" applyAlignment="1">
      <alignment vertical="center"/>
    </xf>
    <xf numFmtId="0" fontId="1" fillId="0" borderId="11" xfId="0" applyFont="1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0" fillId="0" borderId="0" xfId="0" applyAlignment="1"/>
    <xf numFmtId="0" fontId="2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2" fillId="0" borderId="0" xfId="0" applyFont="1" applyAlignment="1">
      <alignment horizontal="center"/>
    </xf>
    <xf numFmtId="0" fontId="0" fillId="0" borderId="11" xfId="0" applyBorder="1" applyAlignment="1"/>
    <xf numFmtId="0" fontId="0" fillId="0" borderId="8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3" xfId="0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3" fontId="0" fillId="0" borderId="36" xfId="0" applyNumberFormat="1" applyBorder="1" applyAlignment="1">
      <alignment horizontal="right" vertical="center"/>
    </xf>
    <xf numFmtId="3" fontId="0" fillId="0" borderId="37" xfId="0" applyNumberFormat="1" applyBorder="1" applyAlignment="1">
      <alignment horizontal="right" vertical="center"/>
    </xf>
    <xf numFmtId="0" fontId="0" fillId="0" borderId="28" xfId="0" applyBorder="1" applyAlignment="1">
      <alignment horizontal="left" vertical="center" wrapText="1"/>
    </xf>
    <xf numFmtId="3" fontId="0" fillId="0" borderId="20" xfId="0" applyNumberFormat="1" applyBorder="1" applyAlignment="1">
      <alignment horizontal="right" vertical="center"/>
    </xf>
    <xf numFmtId="0" fontId="0" fillId="0" borderId="12" xfId="0" applyBorder="1" applyAlignment="1">
      <alignment horizontal="right" vertical="center"/>
    </xf>
    <xf numFmtId="0" fontId="1" fillId="0" borderId="32" xfId="0" applyFont="1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3" fontId="1" fillId="0" borderId="21" xfId="0" applyNumberFormat="1" applyFont="1" applyBorder="1" applyAlignment="1">
      <alignment horizontal="right" vertical="center"/>
    </xf>
    <xf numFmtId="0" fontId="0" fillId="0" borderId="17" xfId="0" applyBorder="1" applyAlignment="1">
      <alignment horizontal="right" vertical="center"/>
    </xf>
    <xf numFmtId="3" fontId="1" fillId="0" borderId="20" xfId="0" applyNumberFormat="1" applyFont="1" applyBorder="1" applyAlignment="1">
      <alignment horizontal="right" vertical="center"/>
    </xf>
    <xf numFmtId="3" fontId="1" fillId="0" borderId="16" xfId="0" applyNumberFormat="1" applyFont="1" applyBorder="1" applyAlignment="1">
      <alignment horizontal="right" vertical="center"/>
    </xf>
    <xf numFmtId="3" fontId="1" fillId="0" borderId="50" xfId="0" applyNumberFormat="1" applyFont="1" applyBorder="1" applyAlignment="1">
      <alignment horizontal="right" vertical="center"/>
    </xf>
    <xf numFmtId="3" fontId="1" fillId="0" borderId="55" xfId="0" applyNumberFormat="1" applyFont="1" applyBorder="1" applyAlignment="1">
      <alignment horizontal="right" vertical="center"/>
    </xf>
    <xf numFmtId="0" fontId="1" fillId="0" borderId="51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left" vertical="center" wrapText="1"/>
    </xf>
    <xf numFmtId="3" fontId="1" fillId="0" borderId="10" xfId="0" applyNumberFormat="1" applyFont="1" applyBorder="1" applyAlignment="1">
      <alignment horizontal="right" vertical="center"/>
    </xf>
    <xf numFmtId="3" fontId="1" fillId="0" borderId="37" xfId="0" applyNumberFormat="1" applyFont="1" applyBorder="1" applyAlignment="1">
      <alignment horizontal="right" vertical="center"/>
    </xf>
    <xf numFmtId="0" fontId="1" fillId="0" borderId="57" xfId="0" applyFont="1" applyBorder="1" applyAlignment="1">
      <alignment horizontal="center" vertical="center"/>
    </xf>
    <xf numFmtId="0" fontId="1" fillId="0" borderId="56" xfId="0" applyFont="1" applyBorder="1" applyAlignment="1">
      <alignment horizontal="center" vertical="center"/>
    </xf>
    <xf numFmtId="0" fontId="1" fillId="0" borderId="50" xfId="0" applyFont="1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1" fillId="0" borderId="19" xfId="0" applyFont="1" applyBorder="1" applyAlignment="1">
      <alignment horizontal="left" vertical="center" wrapText="1"/>
    </xf>
    <xf numFmtId="0" fontId="1" fillId="0" borderId="18" xfId="0" applyFont="1" applyBorder="1" applyAlignment="1">
      <alignment horizontal="left" vertical="center" wrapText="1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53"/>
  <sheetViews>
    <sheetView topLeftCell="A37" workbookViewId="0">
      <selection activeCell="K37" sqref="K37"/>
    </sheetView>
  </sheetViews>
  <sheetFormatPr defaultRowHeight="15"/>
  <cols>
    <col min="1" max="1" width="51.5703125" customWidth="1"/>
    <col min="2" max="2" width="21.85546875" customWidth="1"/>
    <col min="3" max="3" width="18.5703125" customWidth="1"/>
  </cols>
  <sheetData>
    <row r="1" spans="1:3">
      <c r="A1" s="153" t="s">
        <v>139</v>
      </c>
      <c r="B1" s="153"/>
      <c r="C1" s="154"/>
    </row>
    <row r="2" spans="1:3" ht="30" customHeight="1">
      <c r="A2" s="155" t="s">
        <v>103</v>
      </c>
      <c r="B2" s="155"/>
      <c r="C2" s="156"/>
    </row>
    <row r="3" spans="1:3" ht="30" customHeight="1">
      <c r="A3" s="156"/>
      <c r="B3" s="156"/>
      <c r="C3" s="156"/>
    </row>
    <row r="4" spans="1:3" ht="30" customHeight="1" thickBot="1">
      <c r="A4" s="8" t="s">
        <v>6</v>
      </c>
      <c r="B4" s="9"/>
      <c r="C4" s="12" t="s">
        <v>40</v>
      </c>
    </row>
    <row r="5" spans="1:3" ht="30" customHeight="1" thickBot="1">
      <c r="A5" s="3" t="s">
        <v>0</v>
      </c>
      <c r="B5" s="49" t="s">
        <v>94</v>
      </c>
      <c r="C5" s="57" t="s">
        <v>131</v>
      </c>
    </row>
    <row r="6" spans="1:3" ht="30" customHeight="1">
      <c r="A6" s="144" t="s">
        <v>7</v>
      </c>
      <c r="B6" s="78">
        <v>0</v>
      </c>
      <c r="C6" s="141">
        <v>76</v>
      </c>
    </row>
    <row r="7" spans="1:3" ht="30" customHeight="1">
      <c r="A7" s="74" t="s">
        <v>1</v>
      </c>
      <c r="B7" s="79">
        <v>0</v>
      </c>
      <c r="C7" s="142">
        <v>0</v>
      </c>
    </row>
    <row r="8" spans="1:3" ht="30" customHeight="1">
      <c r="A8" s="74" t="s">
        <v>2</v>
      </c>
      <c r="B8" s="79">
        <v>0</v>
      </c>
      <c r="C8" s="142">
        <v>90</v>
      </c>
    </row>
    <row r="9" spans="1:3" ht="30" customHeight="1">
      <c r="A9" s="74" t="s">
        <v>3</v>
      </c>
      <c r="B9" s="79">
        <v>0</v>
      </c>
      <c r="C9" s="142">
        <v>0</v>
      </c>
    </row>
    <row r="10" spans="1:3" ht="30" customHeight="1" thickBot="1">
      <c r="A10" s="145" t="s">
        <v>4</v>
      </c>
      <c r="B10" s="79">
        <v>0</v>
      </c>
      <c r="C10" s="143">
        <v>0</v>
      </c>
    </row>
    <row r="11" spans="1:3" ht="30" customHeight="1" thickBot="1">
      <c r="A11" s="52" t="s">
        <v>8</v>
      </c>
      <c r="B11" s="81">
        <f>SUM(B6:B10)</f>
        <v>0</v>
      </c>
      <c r="C11" s="52">
        <v>166</v>
      </c>
    </row>
    <row r="12" spans="1:3" ht="30" customHeight="1">
      <c r="A12" s="139" t="s">
        <v>140</v>
      </c>
      <c r="B12" s="146">
        <v>0</v>
      </c>
      <c r="C12" s="139">
        <v>1890</v>
      </c>
    </row>
    <row r="13" spans="1:3" s="10" customFormat="1" ht="30" customHeight="1" thickBot="1">
      <c r="A13" s="140" t="s">
        <v>9</v>
      </c>
      <c r="B13" s="82">
        <v>51662</v>
      </c>
      <c r="C13" s="140">
        <v>52781</v>
      </c>
    </row>
    <row r="14" spans="1:3" ht="30" customHeight="1" thickBot="1">
      <c r="A14" s="3" t="s">
        <v>5</v>
      </c>
      <c r="B14" s="51">
        <v>51662</v>
      </c>
      <c r="C14" s="52">
        <v>54671</v>
      </c>
    </row>
    <row r="15" spans="1:3" ht="30" customHeight="1" thickBot="1">
      <c r="A15" s="3" t="s">
        <v>10</v>
      </c>
      <c r="B15" s="51">
        <v>51662</v>
      </c>
      <c r="C15" s="52">
        <v>54837</v>
      </c>
    </row>
    <row r="16" spans="1:3" ht="30" customHeight="1"/>
    <row r="17" spans="1:3" ht="30" customHeight="1" thickBot="1">
      <c r="A17" s="11" t="s">
        <v>11</v>
      </c>
      <c r="B17" s="12"/>
      <c r="C17" s="12" t="s">
        <v>40</v>
      </c>
    </row>
    <row r="18" spans="1:3" ht="30" customHeight="1" thickBot="1">
      <c r="A18" s="61" t="s">
        <v>12</v>
      </c>
      <c r="B18" s="57" t="s">
        <v>94</v>
      </c>
      <c r="C18" s="65" t="s">
        <v>131</v>
      </c>
    </row>
    <row r="19" spans="1:3" ht="30" customHeight="1">
      <c r="A19" s="62" t="s">
        <v>13</v>
      </c>
      <c r="B19" s="70">
        <v>32998</v>
      </c>
      <c r="C19" s="66">
        <v>32086</v>
      </c>
    </row>
    <row r="20" spans="1:3" ht="30" customHeight="1">
      <c r="A20" s="63" t="s">
        <v>14</v>
      </c>
      <c r="B20" s="71">
        <v>8900</v>
      </c>
      <c r="C20" s="67">
        <v>8706</v>
      </c>
    </row>
    <row r="21" spans="1:3" ht="30" customHeight="1">
      <c r="A21" s="63" t="s">
        <v>15</v>
      </c>
      <c r="B21" s="71">
        <v>9764</v>
      </c>
      <c r="C21" s="67">
        <v>9842</v>
      </c>
    </row>
    <row r="22" spans="1:3" ht="30" customHeight="1">
      <c r="A22" s="63" t="s">
        <v>16</v>
      </c>
      <c r="B22" s="71">
        <v>0</v>
      </c>
      <c r="C22" s="67">
        <v>1890</v>
      </c>
    </row>
    <row r="23" spans="1:3" ht="30" customHeight="1" thickBot="1">
      <c r="A23" s="64" t="s">
        <v>17</v>
      </c>
      <c r="B23" s="72">
        <v>0</v>
      </c>
      <c r="C23" s="68">
        <v>2313</v>
      </c>
    </row>
    <row r="24" spans="1:3" ht="30" customHeight="1" thickBot="1">
      <c r="A24" s="61" t="s">
        <v>18</v>
      </c>
      <c r="B24" s="73">
        <f>SUM(B19:B23)</f>
        <v>51662</v>
      </c>
      <c r="C24" s="69">
        <v>54837</v>
      </c>
    </row>
    <row r="25" spans="1:3" ht="30" customHeight="1">
      <c r="A25" s="150" t="s">
        <v>19</v>
      </c>
      <c r="B25" s="150"/>
      <c r="C25" s="151"/>
    </row>
    <row r="26" spans="1:3" ht="30" customHeight="1">
      <c r="A26" s="152"/>
      <c r="B26" s="152"/>
      <c r="C26" s="152"/>
    </row>
    <row r="27" spans="1:3" ht="30" customHeight="1">
      <c r="A27" s="157" t="s">
        <v>20</v>
      </c>
      <c r="B27" s="157"/>
      <c r="C27" s="154"/>
    </row>
    <row r="28" spans="1:3" ht="30" customHeight="1"/>
    <row r="29" spans="1:3" ht="30" customHeight="1" thickBot="1">
      <c r="A29" s="8" t="s">
        <v>6</v>
      </c>
      <c r="B29" s="9"/>
      <c r="C29" s="86" t="s">
        <v>40</v>
      </c>
    </row>
    <row r="30" spans="1:3" ht="30" customHeight="1" thickBot="1">
      <c r="A30" s="52" t="s">
        <v>0</v>
      </c>
      <c r="B30" s="77" t="s">
        <v>94</v>
      </c>
      <c r="C30" s="57" t="s">
        <v>131</v>
      </c>
    </row>
    <row r="31" spans="1:3" ht="30" customHeight="1">
      <c r="A31" s="83" t="s">
        <v>7</v>
      </c>
      <c r="B31" s="78">
        <v>0</v>
      </c>
      <c r="C31" s="83">
        <v>0</v>
      </c>
    </row>
    <row r="32" spans="1:3" ht="30" customHeight="1">
      <c r="A32" s="74" t="s">
        <v>1</v>
      </c>
      <c r="B32" s="79">
        <v>0</v>
      </c>
      <c r="C32" s="74">
        <v>0</v>
      </c>
    </row>
    <row r="33" spans="1:3" ht="30" customHeight="1">
      <c r="A33" s="74" t="s">
        <v>2</v>
      </c>
      <c r="B33" s="79">
        <v>0</v>
      </c>
      <c r="C33" s="74">
        <v>405</v>
      </c>
    </row>
    <row r="34" spans="1:3" ht="30" customHeight="1">
      <c r="A34" s="74" t="s">
        <v>3</v>
      </c>
      <c r="B34" s="79">
        <v>0</v>
      </c>
      <c r="C34" s="74">
        <v>0</v>
      </c>
    </row>
    <row r="35" spans="1:3" ht="30" customHeight="1">
      <c r="A35" s="74" t="s">
        <v>4</v>
      </c>
      <c r="B35" s="79">
        <v>0</v>
      </c>
      <c r="C35" s="74">
        <v>0</v>
      </c>
    </row>
    <row r="36" spans="1:3" ht="30" customHeight="1" thickBot="1">
      <c r="A36" s="84" t="s">
        <v>104</v>
      </c>
      <c r="B36" s="80">
        <v>0</v>
      </c>
      <c r="C36" s="75">
        <v>300</v>
      </c>
    </row>
    <row r="37" spans="1:3" ht="30" customHeight="1" thickBot="1">
      <c r="A37" s="52" t="s">
        <v>8</v>
      </c>
      <c r="B37" s="81">
        <f>SUM(B31:B36)</f>
        <v>0</v>
      </c>
      <c r="C37" s="52">
        <v>705</v>
      </c>
    </row>
    <row r="38" spans="1:3" ht="30" customHeight="1" thickBot="1">
      <c r="A38" s="85" t="s">
        <v>9</v>
      </c>
      <c r="B38" s="82">
        <v>39814</v>
      </c>
      <c r="C38" s="76">
        <v>38978</v>
      </c>
    </row>
    <row r="39" spans="1:3" ht="30" customHeight="1" thickBot="1">
      <c r="A39" s="149" t="s">
        <v>5</v>
      </c>
      <c r="B39" s="147">
        <v>39814</v>
      </c>
      <c r="C39" s="148">
        <v>38978</v>
      </c>
    </row>
    <row r="40" spans="1:3" ht="30" customHeight="1" thickBot="1">
      <c r="A40" s="52" t="s">
        <v>10</v>
      </c>
      <c r="B40" s="81">
        <v>39814</v>
      </c>
      <c r="C40" s="52">
        <v>39683</v>
      </c>
    </row>
    <row r="41" spans="1:3" ht="30" customHeight="1"/>
    <row r="42" spans="1:3" ht="30" customHeight="1" thickBot="1">
      <c r="A42" s="11" t="s">
        <v>11</v>
      </c>
      <c r="B42" s="12"/>
      <c r="C42" s="12" t="s">
        <v>40</v>
      </c>
    </row>
    <row r="43" spans="1:3" ht="30" customHeight="1" thickBot="1">
      <c r="A43" s="52" t="s">
        <v>12</v>
      </c>
      <c r="B43" s="77" t="s">
        <v>94</v>
      </c>
      <c r="C43" s="57" t="s">
        <v>131</v>
      </c>
    </row>
    <row r="44" spans="1:3" ht="30" customHeight="1">
      <c r="A44" s="83" t="s">
        <v>13</v>
      </c>
      <c r="B44" s="78">
        <v>27715</v>
      </c>
      <c r="C44" s="83">
        <v>27206</v>
      </c>
    </row>
    <row r="45" spans="1:3" ht="30" customHeight="1">
      <c r="A45" s="74" t="s">
        <v>14</v>
      </c>
      <c r="B45" s="79">
        <v>7644</v>
      </c>
      <c r="C45" s="74">
        <v>7597</v>
      </c>
    </row>
    <row r="46" spans="1:3" ht="30" customHeight="1">
      <c r="A46" s="74" t="s">
        <v>15</v>
      </c>
      <c r="B46" s="79">
        <v>4455</v>
      </c>
      <c r="C46" s="74">
        <v>4018</v>
      </c>
    </row>
    <row r="47" spans="1:3" ht="30" customHeight="1">
      <c r="A47" s="74" t="s">
        <v>16</v>
      </c>
      <c r="B47" s="79">
        <v>0</v>
      </c>
      <c r="C47" s="74">
        <v>0</v>
      </c>
    </row>
    <row r="48" spans="1:3" ht="30" customHeight="1" thickBot="1">
      <c r="A48" s="75" t="s">
        <v>17</v>
      </c>
      <c r="B48" s="87">
        <v>0</v>
      </c>
      <c r="C48" s="75">
        <v>862</v>
      </c>
    </row>
    <row r="49" spans="1:3" ht="30" customHeight="1" thickBot="1">
      <c r="A49" s="52" t="s">
        <v>18</v>
      </c>
      <c r="B49" s="81">
        <f>SUM(B44:B48)</f>
        <v>39814</v>
      </c>
      <c r="C49" s="52">
        <v>39683</v>
      </c>
    </row>
    <row r="50" spans="1:3" ht="30" customHeight="1">
      <c r="A50" s="150" t="s">
        <v>21</v>
      </c>
      <c r="B50" s="150"/>
      <c r="C50" s="158"/>
    </row>
    <row r="51" spans="1:3" ht="30" customHeight="1"/>
    <row r="52" spans="1:3" ht="30" customHeight="1"/>
    <row r="53" spans="1:3" ht="30" customHeight="1"/>
  </sheetData>
  <mergeCells count="5">
    <mergeCell ref="A25:C26"/>
    <mergeCell ref="A1:C1"/>
    <mergeCell ref="A2:C3"/>
    <mergeCell ref="A27:C27"/>
    <mergeCell ref="A50:C50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1" orientation="portrait" r:id="rId1"/>
  <headerFooter>
    <oddHeader xml:space="preserve">&amp;R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34"/>
  <sheetViews>
    <sheetView topLeftCell="A7" workbookViewId="0">
      <selection activeCell="D44" sqref="D44"/>
    </sheetView>
  </sheetViews>
  <sheetFormatPr defaultRowHeight="15"/>
  <cols>
    <col min="1" max="1" width="30.7109375" customWidth="1"/>
    <col min="2" max="3" width="11.7109375" customWidth="1"/>
    <col min="4" max="4" width="30.7109375" customWidth="1"/>
    <col min="5" max="5" width="11.7109375" customWidth="1"/>
    <col min="6" max="6" width="11.28515625" customWidth="1"/>
  </cols>
  <sheetData>
    <row r="1" spans="1:6">
      <c r="A1" s="153" t="s">
        <v>96</v>
      </c>
      <c r="B1" s="153"/>
      <c r="C1" s="153"/>
      <c r="D1" s="153"/>
      <c r="E1" s="153"/>
      <c r="F1" s="154"/>
    </row>
    <row r="4" spans="1:6">
      <c r="A4" s="157" t="s">
        <v>38</v>
      </c>
      <c r="B4" s="157"/>
      <c r="C4" s="157"/>
      <c r="D4" s="157"/>
      <c r="E4" s="157"/>
      <c r="F4" s="154"/>
    </row>
    <row r="6" spans="1:6" ht="15.75" thickBot="1">
      <c r="E6" s="12"/>
      <c r="F6" s="12" t="s">
        <v>40</v>
      </c>
    </row>
    <row r="7" spans="1:6" s="21" customFormat="1" ht="24.95" customHeight="1" thickBot="1">
      <c r="A7" s="43" t="s">
        <v>24</v>
      </c>
      <c r="B7" s="49" t="s">
        <v>105</v>
      </c>
      <c r="C7" s="92" t="s">
        <v>133</v>
      </c>
      <c r="D7" s="45" t="s">
        <v>25</v>
      </c>
      <c r="E7" s="49" t="s">
        <v>105</v>
      </c>
      <c r="F7" s="93" t="s">
        <v>133</v>
      </c>
    </row>
    <row r="8" spans="1:6" s="21" customFormat="1" ht="24.95" customHeight="1">
      <c r="A8" s="1" t="s">
        <v>22</v>
      </c>
      <c r="B8" s="88">
        <v>139978</v>
      </c>
      <c r="C8" s="23">
        <v>170970</v>
      </c>
      <c r="D8" s="29" t="s">
        <v>13</v>
      </c>
      <c r="E8" s="88">
        <v>98722</v>
      </c>
      <c r="F8" s="58">
        <v>102809</v>
      </c>
    </row>
    <row r="9" spans="1:6" s="21" customFormat="1" ht="24.95" customHeight="1">
      <c r="A9" s="2" t="s">
        <v>1</v>
      </c>
      <c r="B9" s="89">
        <v>27419</v>
      </c>
      <c r="C9" s="24">
        <v>38216</v>
      </c>
      <c r="D9" s="165" t="s">
        <v>26</v>
      </c>
      <c r="E9" s="164">
        <v>24694</v>
      </c>
      <c r="F9" s="159">
        <v>25481</v>
      </c>
    </row>
    <row r="10" spans="1:6" s="21" customFormat="1" ht="24.95" customHeight="1">
      <c r="A10" s="2" t="s">
        <v>2</v>
      </c>
      <c r="B10" s="89">
        <v>14597</v>
      </c>
      <c r="C10" s="24">
        <v>22994</v>
      </c>
      <c r="D10" s="165"/>
      <c r="E10" s="164"/>
      <c r="F10" s="160"/>
    </row>
    <row r="11" spans="1:6" s="21" customFormat="1" ht="24.95" customHeight="1">
      <c r="A11" s="2" t="s">
        <v>23</v>
      </c>
      <c r="B11" s="89">
        <v>23412</v>
      </c>
      <c r="C11" s="24">
        <v>418</v>
      </c>
      <c r="D11" s="30" t="s">
        <v>15</v>
      </c>
      <c r="E11" s="89">
        <v>55216</v>
      </c>
      <c r="F11" s="59">
        <v>56800</v>
      </c>
    </row>
    <row r="12" spans="1:6" s="21" customFormat="1" ht="24.95" customHeight="1">
      <c r="A12" s="2"/>
      <c r="B12" s="89"/>
      <c r="C12" s="94"/>
      <c r="D12" s="30" t="s">
        <v>27</v>
      </c>
      <c r="E12" s="89">
        <v>6135</v>
      </c>
      <c r="F12" s="59">
        <v>68946</v>
      </c>
    </row>
    <row r="13" spans="1:6" s="21" customFormat="1" ht="24.95" customHeight="1" thickBot="1">
      <c r="A13" s="22"/>
      <c r="B13" s="90"/>
      <c r="C13" s="95"/>
      <c r="D13" s="31" t="s">
        <v>28</v>
      </c>
      <c r="E13" s="90">
        <v>16702</v>
      </c>
      <c r="F13" s="60">
        <v>18780</v>
      </c>
    </row>
    <row r="14" spans="1:6" s="21" customFormat="1" ht="24.95" customHeight="1" thickBot="1">
      <c r="A14" s="3" t="s">
        <v>30</v>
      </c>
      <c r="B14" s="51">
        <f>SUM(B8:B13)</f>
        <v>205406</v>
      </c>
      <c r="C14" s="73">
        <v>232598</v>
      </c>
      <c r="D14" s="32" t="s">
        <v>29</v>
      </c>
      <c r="E14" s="51">
        <f>SUM(E8:E13)</f>
        <v>201469</v>
      </c>
      <c r="F14" s="52">
        <v>272816</v>
      </c>
    </row>
    <row r="15" spans="1:6" s="21" customFormat="1" ht="24.95" customHeight="1">
      <c r="A15" s="1" t="s">
        <v>9</v>
      </c>
      <c r="B15" s="88">
        <v>91476</v>
      </c>
      <c r="C15" s="23">
        <v>91759</v>
      </c>
      <c r="D15" s="29" t="s">
        <v>34</v>
      </c>
      <c r="E15" s="88">
        <v>91476</v>
      </c>
      <c r="F15" s="58">
        <v>91759</v>
      </c>
    </row>
    <row r="16" spans="1:6" s="21" customFormat="1" ht="24.95" customHeight="1">
      <c r="A16" s="2" t="s">
        <v>31</v>
      </c>
      <c r="B16" s="89">
        <v>0</v>
      </c>
      <c r="C16" s="24">
        <v>37255</v>
      </c>
      <c r="D16" s="30" t="s">
        <v>107</v>
      </c>
      <c r="E16" s="89">
        <v>0</v>
      </c>
      <c r="F16" s="59">
        <v>4713</v>
      </c>
    </row>
    <row r="17" spans="1:6" s="21" customFormat="1" ht="24.95" customHeight="1" thickBot="1">
      <c r="A17" s="22" t="s">
        <v>32</v>
      </c>
      <c r="B17" s="90">
        <v>91476</v>
      </c>
      <c r="C17" s="25">
        <v>129014</v>
      </c>
      <c r="D17" s="31" t="s">
        <v>35</v>
      </c>
      <c r="E17" s="90">
        <v>91476</v>
      </c>
      <c r="F17" s="60">
        <v>96472</v>
      </c>
    </row>
    <row r="18" spans="1:6" s="21" customFormat="1" ht="24.95" customHeight="1" thickBot="1">
      <c r="A18" s="3" t="s">
        <v>10</v>
      </c>
      <c r="B18" s="51">
        <v>296882</v>
      </c>
      <c r="C18" s="73">
        <v>361612</v>
      </c>
      <c r="D18" s="32" t="s">
        <v>36</v>
      </c>
      <c r="E18" s="51">
        <v>292845</v>
      </c>
      <c r="F18" s="52">
        <v>369288</v>
      </c>
    </row>
    <row r="19" spans="1:6" s="21" customFormat="1" ht="24.95" customHeight="1" thickBot="1">
      <c r="A19" s="28" t="s">
        <v>33</v>
      </c>
      <c r="B19" s="91"/>
      <c r="C19" s="96"/>
      <c r="D19" s="33" t="s">
        <v>37</v>
      </c>
      <c r="E19" s="91">
        <v>3937</v>
      </c>
      <c r="F19" s="99">
        <v>7676</v>
      </c>
    </row>
    <row r="22" spans="1:6">
      <c r="A22" s="157" t="s">
        <v>39</v>
      </c>
      <c r="B22" s="157"/>
      <c r="C22" s="157"/>
      <c r="D22" s="157"/>
      <c r="E22" s="157"/>
      <c r="F22" s="154"/>
    </row>
    <row r="24" spans="1:6" ht="15.75" thickBot="1">
      <c r="E24" s="12"/>
      <c r="F24" s="12" t="s">
        <v>40</v>
      </c>
    </row>
    <row r="25" spans="1:6" s="21" customFormat="1" ht="24.95" customHeight="1" thickBot="1">
      <c r="A25" s="43" t="s">
        <v>24</v>
      </c>
      <c r="B25" s="49" t="s">
        <v>105</v>
      </c>
      <c r="C25" s="92" t="s">
        <v>106</v>
      </c>
      <c r="D25" s="45" t="s">
        <v>25</v>
      </c>
      <c r="E25" s="49" t="s">
        <v>108</v>
      </c>
      <c r="F25" s="93" t="s">
        <v>109</v>
      </c>
    </row>
    <row r="26" spans="1:6" s="21" customFormat="1" ht="24.95" customHeight="1">
      <c r="A26" s="1" t="s">
        <v>41</v>
      </c>
      <c r="B26" s="88">
        <v>0</v>
      </c>
      <c r="C26" s="23">
        <v>7676</v>
      </c>
      <c r="D26" s="29" t="s">
        <v>17</v>
      </c>
      <c r="E26" s="88">
        <v>1937</v>
      </c>
      <c r="F26" s="54">
        <v>10177</v>
      </c>
    </row>
    <row r="27" spans="1:6" s="21" customFormat="1" ht="24.95" customHeight="1">
      <c r="A27" s="2" t="s">
        <v>3</v>
      </c>
      <c r="B27" s="89">
        <v>0</v>
      </c>
      <c r="C27" s="24">
        <v>1007</v>
      </c>
      <c r="D27" s="30" t="s">
        <v>46</v>
      </c>
      <c r="E27" s="89">
        <v>0</v>
      </c>
      <c r="F27" s="55">
        <v>8855</v>
      </c>
    </row>
    <row r="28" spans="1:6" s="21" customFormat="1" ht="24.95" customHeight="1" thickBot="1">
      <c r="A28" s="22" t="s">
        <v>42</v>
      </c>
      <c r="B28" s="90">
        <v>0</v>
      </c>
      <c r="C28" s="25">
        <v>3784</v>
      </c>
      <c r="D28" s="31" t="s">
        <v>47</v>
      </c>
      <c r="E28" s="90">
        <v>2000</v>
      </c>
      <c r="F28" s="56">
        <v>8676</v>
      </c>
    </row>
    <row r="29" spans="1:6" s="21" customFormat="1" ht="24.95" customHeight="1" thickBot="1">
      <c r="A29" s="3" t="s">
        <v>43</v>
      </c>
      <c r="B29" s="51">
        <v>0</v>
      </c>
      <c r="C29" s="73">
        <v>12467</v>
      </c>
      <c r="D29" s="32" t="s">
        <v>48</v>
      </c>
      <c r="E29" s="51">
        <f>SUM(E26:E28)</f>
        <v>3937</v>
      </c>
      <c r="F29" s="52">
        <v>27708</v>
      </c>
    </row>
    <row r="30" spans="1:6" s="21" customFormat="1" ht="24.95" customHeight="1">
      <c r="A30" s="161" t="s">
        <v>44</v>
      </c>
      <c r="B30" s="163">
        <v>0</v>
      </c>
      <c r="C30" s="166">
        <v>22917</v>
      </c>
      <c r="D30" s="29"/>
      <c r="E30" s="88"/>
      <c r="F30" s="54"/>
    </row>
    <row r="31" spans="1:6" s="21" customFormat="1" ht="24.95" customHeight="1">
      <c r="A31" s="162"/>
      <c r="B31" s="164"/>
      <c r="C31" s="167"/>
      <c r="D31" s="30"/>
      <c r="E31" s="89"/>
      <c r="F31" s="55"/>
    </row>
    <row r="32" spans="1:6" s="21" customFormat="1" ht="24.95" customHeight="1" thickBot="1">
      <c r="A32" s="22" t="s">
        <v>45</v>
      </c>
      <c r="B32" s="90">
        <v>0</v>
      </c>
      <c r="C32" s="25">
        <v>0</v>
      </c>
      <c r="D32" s="31"/>
      <c r="E32" s="90"/>
      <c r="F32" s="56"/>
    </row>
    <row r="33" spans="1:6" s="21" customFormat="1" ht="24.95" customHeight="1" thickBot="1">
      <c r="A33" s="3" t="s">
        <v>10</v>
      </c>
      <c r="B33" s="51">
        <v>0</v>
      </c>
      <c r="C33" s="73">
        <v>35384</v>
      </c>
      <c r="D33" s="32" t="s">
        <v>36</v>
      </c>
      <c r="E33" s="51">
        <v>3937</v>
      </c>
      <c r="F33" s="52">
        <v>27708</v>
      </c>
    </row>
    <row r="34" spans="1:6" s="21" customFormat="1" ht="24.95" customHeight="1" thickBot="1">
      <c r="A34" s="28" t="s">
        <v>33</v>
      </c>
      <c r="B34" s="91">
        <v>3937</v>
      </c>
      <c r="C34" s="100">
        <v>7676</v>
      </c>
      <c r="D34" s="33" t="s">
        <v>37</v>
      </c>
      <c r="E34" s="91">
        <v>0</v>
      </c>
      <c r="F34" s="53">
        <v>0</v>
      </c>
    </row>
  </sheetData>
  <mergeCells count="9">
    <mergeCell ref="A4:F4"/>
    <mergeCell ref="A1:F1"/>
    <mergeCell ref="F9:F10"/>
    <mergeCell ref="A22:F22"/>
    <mergeCell ref="A30:A31"/>
    <mergeCell ref="B30:B31"/>
    <mergeCell ref="D9:D10"/>
    <mergeCell ref="E9:E10"/>
    <mergeCell ref="C30:C31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  <headerFooter>
    <oddHeader xml:space="preserve">&amp;R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39"/>
  <sheetViews>
    <sheetView topLeftCell="A16" workbookViewId="0">
      <selection activeCell="G34" sqref="G34"/>
    </sheetView>
  </sheetViews>
  <sheetFormatPr defaultRowHeight="15"/>
  <cols>
    <col min="1" max="1" width="40.28515625" customWidth="1"/>
    <col min="2" max="7" width="13.7109375" customWidth="1"/>
  </cols>
  <sheetData>
    <row r="1" spans="1:7">
      <c r="A1" s="153" t="s">
        <v>97</v>
      </c>
      <c r="B1" s="153"/>
      <c r="C1" s="153"/>
      <c r="D1" s="153"/>
      <c r="E1" s="153"/>
      <c r="F1" s="153"/>
      <c r="G1" s="153"/>
    </row>
    <row r="3" spans="1:7" ht="20.100000000000001" customHeight="1">
      <c r="A3" s="157" t="s">
        <v>63</v>
      </c>
      <c r="B3" s="157"/>
      <c r="C3" s="157"/>
      <c r="D3" s="157"/>
      <c r="E3" s="157"/>
      <c r="F3" s="157"/>
      <c r="G3" s="182"/>
    </row>
    <row r="4" spans="1:7" ht="20.100000000000001" customHeight="1">
      <c r="A4" s="157" t="s">
        <v>64</v>
      </c>
      <c r="B4" s="157"/>
      <c r="C4" s="157"/>
      <c r="D4" s="157"/>
      <c r="E4" s="157"/>
      <c r="F4" s="157"/>
      <c r="G4" s="182"/>
    </row>
    <row r="5" spans="1:7" ht="20.100000000000001" customHeight="1" thickBot="1">
      <c r="F5" s="12"/>
      <c r="G5" s="12" t="s">
        <v>40</v>
      </c>
    </row>
    <row r="6" spans="1:7" s="16" customFormat="1" ht="20.100000000000001" customHeight="1" thickBot="1">
      <c r="A6" s="168" t="s">
        <v>49</v>
      </c>
      <c r="B6" s="176" t="s">
        <v>50</v>
      </c>
      <c r="C6" s="177"/>
      <c r="D6" s="178" t="s">
        <v>51</v>
      </c>
      <c r="E6" s="179"/>
      <c r="F6" s="180" t="s">
        <v>52</v>
      </c>
      <c r="G6" s="181"/>
    </row>
    <row r="7" spans="1:7" s="16" customFormat="1" ht="20.100000000000001" customHeight="1" thickBot="1">
      <c r="A7" s="169"/>
      <c r="B7" s="43" t="s">
        <v>105</v>
      </c>
      <c r="C7" s="105" t="s">
        <v>132</v>
      </c>
      <c r="D7" s="20" t="s">
        <v>105</v>
      </c>
      <c r="E7" s="105" t="s">
        <v>132</v>
      </c>
      <c r="F7" s="49" t="s">
        <v>105</v>
      </c>
      <c r="G7" s="44" t="s">
        <v>132</v>
      </c>
    </row>
    <row r="8" spans="1:7" ht="20.100000000000001" customHeight="1">
      <c r="A8" s="1" t="s">
        <v>53</v>
      </c>
      <c r="B8" s="23">
        <v>205406</v>
      </c>
      <c r="C8" s="23">
        <v>240274</v>
      </c>
      <c r="D8" s="23">
        <v>0</v>
      </c>
      <c r="E8" s="88">
        <v>4791</v>
      </c>
      <c r="F8" s="88">
        <v>205406</v>
      </c>
      <c r="G8" s="5">
        <v>245065</v>
      </c>
    </row>
    <row r="9" spans="1:7" ht="20.100000000000001" customHeight="1">
      <c r="A9" s="2" t="s">
        <v>54</v>
      </c>
      <c r="B9" s="24">
        <v>201469</v>
      </c>
      <c r="C9" s="24">
        <v>272816</v>
      </c>
      <c r="D9" s="24">
        <v>3937</v>
      </c>
      <c r="E9" s="89">
        <v>27708</v>
      </c>
      <c r="F9" s="89">
        <v>205406</v>
      </c>
      <c r="G9" s="6">
        <v>300524</v>
      </c>
    </row>
    <row r="10" spans="1:7" s="15" customFormat="1" ht="20.100000000000001" customHeight="1">
      <c r="A10" s="13" t="s">
        <v>55</v>
      </c>
      <c r="B10" s="34">
        <v>3937</v>
      </c>
      <c r="C10" s="34">
        <v>-32542</v>
      </c>
      <c r="D10" s="34">
        <v>-3937</v>
      </c>
      <c r="E10" s="50">
        <v>-22917</v>
      </c>
      <c r="F10" s="50">
        <v>0</v>
      </c>
      <c r="G10" s="14">
        <v>-55549</v>
      </c>
    </row>
    <row r="11" spans="1:7" ht="20.100000000000001" customHeight="1">
      <c r="A11" s="13" t="s">
        <v>56</v>
      </c>
      <c r="B11" s="24"/>
      <c r="C11" s="24"/>
      <c r="D11" s="24"/>
      <c r="E11" s="89"/>
      <c r="F11" s="89"/>
      <c r="G11" s="6"/>
    </row>
    <row r="12" spans="1:7" ht="20.100000000000001" customHeight="1">
      <c r="A12" s="2" t="s">
        <v>57</v>
      </c>
      <c r="B12" s="24">
        <v>0</v>
      </c>
      <c r="C12" s="24">
        <v>37255</v>
      </c>
      <c r="D12" s="24">
        <v>0</v>
      </c>
      <c r="E12" s="89">
        <v>22917</v>
      </c>
      <c r="F12" s="89">
        <v>0</v>
      </c>
      <c r="G12" s="6">
        <v>60172</v>
      </c>
    </row>
    <row r="13" spans="1:7" ht="20.100000000000001" customHeight="1">
      <c r="A13" s="2" t="s">
        <v>58</v>
      </c>
      <c r="B13" s="24"/>
      <c r="C13" s="24"/>
      <c r="D13" s="24"/>
      <c r="E13" s="89"/>
      <c r="F13" s="89"/>
      <c r="G13" s="6"/>
    </row>
    <row r="14" spans="1:7" ht="20.100000000000001" customHeight="1">
      <c r="A14" s="2" t="s">
        <v>59</v>
      </c>
      <c r="B14" s="24"/>
      <c r="C14" s="24"/>
      <c r="D14" s="24"/>
      <c r="E14" s="89"/>
      <c r="F14" s="89"/>
      <c r="G14" s="6"/>
    </row>
    <row r="15" spans="1:7" ht="20.100000000000001" customHeight="1">
      <c r="A15" s="2" t="s">
        <v>60</v>
      </c>
      <c r="B15" s="24">
        <v>0</v>
      </c>
      <c r="C15" s="24">
        <v>4713</v>
      </c>
      <c r="D15" s="24">
        <v>0</v>
      </c>
      <c r="E15" s="89">
        <v>0</v>
      </c>
      <c r="F15" s="89">
        <v>0</v>
      </c>
      <c r="G15" s="6">
        <v>4713</v>
      </c>
    </row>
    <row r="16" spans="1:7" ht="20.100000000000001" customHeight="1" thickBot="1">
      <c r="A16" s="22" t="s">
        <v>61</v>
      </c>
      <c r="B16" s="25"/>
      <c r="C16" s="25"/>
      <c r="D16" s="25"/>
      <c r="E16" s="90"/>
      <c r="F16" s="90"/>
      <c r="G16" s="26"/>
    </row>
    <row r="17" spans="1:7" s="15" customFormat="1" ht="20.100000000000001" customHeight="1">
      <c r="A17" s="192" t="s">
        <v>62</v>
      </c>
      <c r="B17" s="172">
        <v>0</v>
      </c>
      <c r="C17" s="46"/>
      <c r="D17" s="172">
        <v>0</v>
      </c>
      <c r="E17" s="101"/>
      <c r="F17" s="174">
        <v>0</v>
      </c>
      <c r="G17" s="170">
        <v>0</v>
      </c>
    </row>
    <row r="18" spans="1:7" s="15" customFormat="1" ht="20.100000000000001" customHeight="1" thickBot="1">
      <c r="A18" s="193"/>
      <c r="B18" s="173"/>
      <c r="C18" s="47"/>
      <c r="D18" s="173"/>
      <c r="E18" s="102"/>
      <c r="F18" s="175"/>
      <c r="G18" s="171"/>
    </row>
    <row r="19" spans="1:7" ht="20.100000000000001" customHeight="1"/>
    <row r="20" spans="1:7" ht="20.100000000000001" customHeight="1"/>
    <row r="21" spans="1:7" ht="20.100000000000001" customHeight="1"/>
    <row r="22" spans="1:7" ht="20.100000000000001" customHeight="1">
      <c r="A22" s="153" t="s">
        <v>98</v>
      </c>
      <c r="B22" s="153"/>
      <c r="C22" s="153"/>
      <c r="D22" s="153"/>
      <c r="E22" s="153"/>
      <c r="F22" s="153"/>
      <c r="G22" s="153"/>
    </row>
    <row r="23" spans="1:7" ht="20.100000000000001" customHeight="1"/>
    <row r="24" spans="1:7" ht="20.100000000000001" customHeight="1">
      <c r="A24" s="157" t="s">
        <v>63</v>
      </c>
      <c r="B24" s="157"/>
      <c r="C24" s="157"/>
      <c r="D24" s="157"/>
      <c r="E24" s="157"/>
      <c r="F24" s="157"/>
      <c r="G24" s="182"/>
    </row>
    <row r="25" spans="1:7" ht="20.100000000000001" customHeight="1">
      <c r="A25" s="157" t="s">
        <v>65</v>
      </c>
      <c r="B25" s="157"/>
      <c r="C25" s="157"/>
      <c r="D25" s="157"/>
      <c r="E25" s="157"/>
      <c r="F25" s="157"/>
      <c r="G25" s="182"/>
    </row>
    <row r="26" spans="1:7" ht="20.100000000000001" customHeight="1"/>
    <row r="27" spans="1:7" ht="20.100000000000001" customHeight="1" thickBot="1">
      <c r="F27" s="12"/>
      <c r="G27" s="12" t="s">
        <v>40</v>
      </c>
    </row>
    <row r="28" spans="1:7" s="35" customFormat="1" ht="20.100000000000001" customHeight="1">
      <c r="A28" s="168" t="s">
        <v>49</v>
      </c>
      <c r="B28" s="186" t="s">
        <v>50</v>
      </c>
      <c r="C28" s="187"/>
      <c r="D28" s="188" t="s">
        <v>51</v>
      </c>
      <c r="E28" s="189"/>
      <c r="F28" s="190" t="s">
        <v>52</v>
      </c>
      <c r="G28" s="191"/>
    </row>
    <row r="29" spans="1:7" s="35" customFormat="1" ht="20.100000000000001" customHeight="1" thickBot="1">
      <c r="A29" s="169"/>
      <c r="B29" s="40" t="s">
        <v>105</v>
      </c>
      <c r="C29" s="41" t="s">
        <v>132</v>
      </c>
      <c r="D29" s="41" t="s">
        <v>105</v>
      </c>
      <c r="E29" s="41" t="s">
        <v>132</v>
      </c>
      <c r="F29" s="41" t="s">
        <v>105</v>
      </c>
      <c r="G29" s="104" t="s">
        <v>132</v>
      </c>
    </row>
    <row r="30" spans="1:7" s="21" customFormat="1" ht="20.100000000000001" customHeight="1">
      <c r="A30" s="1" t="s">
        <v>53</v>
      </c>
      <c r="B30" s="23">
        <v>205406</v>
      </c>
      <c r="C30" s="23">
        <v>240274</v>
      </c>
      <c r="D30" s="23">
        <v>0</v>
      </c>
      <c r="E30" s="88">
        <v>4791</v>
      </c>
      <c r="F30" s="88">
        <v>205406</v>
      </c>
      <c r="G30" s="23">
        <v>245065</v>
      </c>
    </row>
    <row r="31" spans="1:7" s="21" customFormat="1" ht="20.100000000000001" customHeight="1">
      <c r="A31" s="2" t="s">
        <v>54</v>
      </c>
      <c r="B31" s="24">
        <v>201469</v>
      </c>
      <c r="C31" s="24">
        <v>272816</v>
      </c>
      <c r="D31" s="24">
        <v>3937</v>
      </c>
      <c r="E31" s="89">
        <v>27708</v>
      </c>
      <c r="F31" s="89">
        <v>205406</v>
      </c>
      <c r="G31" s="24">
        <v>300524</v>
      </c>
    </row>
    <row r="32" spans="1:7" s="21" customFormat="1" ht="20.100000000000001" customHeight="1">
      <c r="A32" s="36" t="s">
        <v>66</v>
      </c>
      <c r="B32" s="24">
        <v>3937</v>
      </c>
      <c r="C32" s="24">
        <v>-32542</v>
      </c>
      <c r="D32" s="24">
        <v>-3937</v>
      </c>
      <c r="E32" s="89">
        <v>-22917</v>
      </c>
      <c r="F32" s="89">
        <v>0</v>
      </c>
      <c r="G32" s="24">
        <v>-55459</v>
      </c>
    </row>
    <row r="33" spans="1:7" s="21" customFormat="1" ht="20.100000000000001" customHeight="1">
      <c r="A33" s="36" t="s">
        <v>67</v>
      </c>
      <c r="B33" s="24">
        <v>0</v>
      </c>
      <c r="C33" s="24">
        <v>37255</v>
      </c>
      <c r="D33" s="24">
        <v>0</v>
      </c>
      <c r="E33" s="89">
        <v>22917</v>
      </c>
      <c r="F33" s="89">
        <v>0</v>
      </c>
      <c r="G33" s="24">
        <v>60172</v>
      </c>
    </row>
    <row r="34" spans="1:7" s="21" customFormat="1" ht="20.100000000000001" customHeight="1">
      <c r="A34" s="36" t="s">
        <v>68</v>
      </c>
      <c r="B34" s="24">
        <v>0</v>
      </c>
      <c r="C34" s="24">
        <v>4713</v>
      </c>
      <c r="D34" s="24">
        <v>0</v>
      </c>
      <c r="E34" s="89">
        <v>0</v>
      </c>
      <c r="F34" s="89">
        <v>0</v>
      </c>
      <c r="G34" s="24">
        <v>4713</v>
      </c>
    </row>
    <row r="35" spans="1:7" s="18" customFormat="1" ht="20.100000000000001" customHeight="1">
      <c r="A35" s="183" t="s">
        <v>69</v>
      </c>
      <c r="B35" s="184">
        <v>0</v>
      </c>
      <c r="C35" s="48"/>
      <c r="D35" s="184">
        <v>0</v>
      </c>
      <c r="E35" s="103"/>
      <c r="F35" s="185">
        <v>0</v>
      </c>
      <c r="G35" s="48"/>
    </row>
    <row r="36" spans="1:7" s="18" customFormat="1" ht="20.100000000000001" customHeight="1">
      <c r="A36" s="183"/>
      <c r="B36" s="184"/>
      <c r="C36" s="48"/>
      <c r="D36" s="184"/>
      <c r="E36" s="103"/>
      <c r="F36" s="185"/>
      <c r="G36" s="48"/>
    </row>
    <row r="37" spans="1:7" s="21" customFormat="1" ht="20.100000000000001" customHeight="1">
      <c r="A37" s="36" t="s">
        <v>70</v>
      </c>
      <c r="B37" s="24">
        <v>0</v>
      </c>
      <c r="C37" s="24"/>
      <c r="D37" s="24">
        <v>0</v>
      </c>
      <c r="E37" s="89"/>
      <c r="F37" s="89">
        <v>0</v>
      </c>
      <c r="G37" s="24"/>
    </row>
    <row r="38" spans="1:7" s="21" customFormat="1" ht="20.100000000000001" customHeight="1" thickBot="1">
      <c r="A38" s="37" t="s">
        <v>71</v>
      </c>
      <c r="B38" s="25">
        <v>0</v>
      </c>
      <c r="C38" s="25"/>
      <c r="D38" s="25">
        <v>0</v>
      </c>
      <c r="E38" s="90"/>
      <c r="F38" s="90">
        <v>0</v>
      </c>
      <c r="G38" s="25"/>
    </row>
    <row r="39" spans="1:7" s="18" customFormat="1" ht="20.100000000000001" customHeight="1" thickBot="1">
      <c r="A39" s="3" t="s">
        <v>72</v>
      </c>
      <c r="B39" s="27">
        <v>0</v>
      </c>
      <c r="C39" s="27">
        <v>0</v>
      </c>
      <c r="D39" s="27">
        <v>0</v>
      </c>
      <c r="E39" s="51">
        <v>0</v>
      </c>
      <c r="F39" s="51">
        <v>0</v>
      </c>
      <c r="G39" s="7">
        <v>0</v>
      </c>
    </row>
  </sheetData>
  <mergeCells count="23">
    <mergeCell ref="A1:G1"/>
    <mergeCell ref="A3:G3"/>
    <mergeCell ref="A4:G4"/>
    <mergeCell ref="A35:A36"/>
    <mergeCell ref="B35:B36"/>
    <mergeCell ref="D35:D36"/>
    <mergeCell ref="F35:F36"/>
    <mergeCell ref="A22:G22"/>
    <mergeCell ref="A24:G24"/>
    <mergeCell ref="A25:G25"/>
    <mergeCell ref="A28:A29"/>
    <mergeCell ref="B28:C28"/>
    <mergeCell ref="D28:E28"/>
    <mergeCell ref="F28:G28"/>
    <mergeCell ref="A17:A18"/>
    <mergeCell ref="B17:B18"/>
    <mergeCell ref="A6:A7"/>
    <mergeCell ref="G17:G18"/>
    <mergeCell ref="D17:D18"/>
    <mergeCell ref="F17:F18"/>
    <mergeCell ref="B6:C6"/>
    <mergeCell ref="D6:E6"/>
    <mergeCell ref="F6:G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1" orientation="portrait" r:id="rId1"/>
  <headerFooter>
    <oddHeader xml:space="preserve">&amp;R
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2:E28"/>
  <sheetViews>
    <sheetView workbookViewId="0">
      <selection activeCell="F16" sqref="F16"/>
    </sheetView>
  </sheetViews>
  <sheetFormatPr defaultRowHeight="15"/>
  <cols>
    <col min="1" max="1" width="30.28515625" customWidth="1"/>
    <col min="2" max="4" width="15.7109375" customWidth="1"/>
    <col min="5" max="5" width="19.28515625" customWidth="1"/>
  </cols>
  <sheetData>
    <row r="2" spans="1:5">
      <c r="A2" s="153" t="s">
        <v>100</v>
      </c>
      <c r="B2" s="153"/>
      <c r="C2" s="153"/>
      <c r="D2" s="153"/>
    </row>
    <row r="4" spans="1:5">
      <c r="A4" s="19"/>
      <c r="B4" s="19"/>
      <c r="C4" s="19"/>
      <c r="D4" s="19"/>
      <c r="E4" s="19"/>
    </row>
    <row r="6" spans="1:5">
      <c r="A6" s="157" t="s">
        <v>73</v>
      </c>
      <c r="B6" s="157"/>
      <c r="C6" s="157"/>
      <c r="D6" s="157"/>
    </row>
    <row r="7" spans="1:5">
      <c r="A7" s="157" t="s">
        <v>74</v>
      </c>
      <c r="B7" s="157"/>
      <c r="C7" s="157"/>
      <c r="D7" s="157"/>
    </row>
    <row r="8" spans="1:5">
      <c r="A8" s="17"/>
      <c r="B8" s="17"/>
      <c r="C8" s="17"/>
      <c r="D8" s="17"/>
    </row>
    <row r="9" spans="1:5" ht="15.75" thickBot="1">
      <c r="D9" s="12" t="s">
        <v>40</v>
      </c>
    </row>
    <row r="10" spans="1:5" ht="30" customHeight="1">
      <c r="A10" s="38" t="s">
        <v>75</v>
      </c>
      <c r="B10" s="138" t="s">
        <v>76</v>
      </c>
      <c r="C10" s="138" t="s">
        <v>80</v>
      </c>
      <c r="D10" s="39" t="s">
        <v>81</v>
      </c>
    </row>
    <row r="11" spans="1:5" ht="30" customHeight="1" thickBot="1">
      <c r="A11" s="40" t="s">
        <v>88</v>
      </c>
      <c r="B11" s="41">
        <v>0</v>
      </c>
      <c r="C11" s="41">
        <v>0</v>
      </c>
      <c r="D11" s="42">
        <v>0</v>
      </c>
    </row>
    <row r="15" spans="1:5">
      <c r="A15" s="153" t="s">
        <v>99</v>
      </c>
      <c r="B15" s="153"/>
      <c r="C15" s="153"/>
      <c r="D15" s="153"/>
    </row>
    <row r="18" spans="1:4">
      <c r="A18" s="157" t="s">
        <v>77</v>
      </c>
      <c r="B18" s="157"/>
      <c r="C18" s="157"/>
      <c r="D18" s="157"/>
    </row>
    <row r="19" spans="1:4">
      <c r="A19" s="157" t="s">
        <v>95</v>
      </c>
      <c r="B19" s="157"/>
      <c r="C19" s="157"/>
      <c r="D19" s="157"/>
    </row>
    <row r="21" spans="1:4" ht="15.75" thickBot="1">
      <c r="D21" s="12" t="s">
        <v>40</v>
      </c>
    </row>
    <row r="22" spans="1:4" s="18" customFormat="1" ht="30" customHeight="1" thickBot="1">
      <c r="A22" s="3" t="s">
        <v>78</v>
      </c>
      <c r="B22" s="20" t="s">
        <v>79</v>
      </c>
      <c r="C22" s="20" t="s">
        <v>80</v>
      </c>
      <c r="D22" s="4" t="s">
        <v>81</v>
      </c>
    </row>
    <row r="23" spans="1:4" s="21" customFormat="1" ht="30" customHeight="1">
      <c r="A23" s="1" t="s">
        <v>82</v>
      </c>
      <c r="B23" s="23">
        <v>23369</v>
      </c>
      <c r="C23" s="23">
        <v>24500</v>
      </c>
      <c r="D23" s="5">
        <v>25300</v>
      </c>
    </row>
    <row r="24" spans="1:4" s="21" customFormat="1" ht="30" customHeight="1">
      <c r="A24" s="2" t="s">
        <v>83</v>
      </c>
      <c r="B24" s="24">
        <v>4000</v>
      </c>
      <c r="C24" s="24">
        <v>4200</v>
      </c>
      <c r="D24" s="6">
        <v>4500</v>
      </c>
    </row>
    <row r="25" spans="1:4" s="21" customFormat="1" ht="30" customHeight="1">
      <c r="A25" s="2" t="s">
        <v>84</v>
      </c>
      <c r="B25" s="24">
        <v>500</v>
      </c>
      <c r="C25" s="24">
        <v>500</v>
      </c>
      <c r="D25" s="6">
        <v>500</v>
      </c>
    </row>
    <row r="26" spans="1:4" s="21" customFormat="1" ht="30" customHeight="1">
      <c r="A26" s="2" t="s">
        <v>85</v>
      </c>
      <c r="B26" s="24">
        <v>50</v>
      </c>
      <c r="C26" s="24">
        <v>60</v>
      </c>
      <c r="D26" s="6">
        <v>70</v>
      </c>
    </row>
    <row r="27" spans="1:4" s="21" customFormat="1" ht="30" customHeight="1" thickBot="1">
      <c r="A27" s="22" t="s">
        <v>86</v>
      </c>
      <c r="B27" s="25">
        <v>2603</v>
      </c>
      <c r="C27" s="25">
        <v>2850</v>
      </c>
      <c r="D27" s="26">
        <v>3000</v>
      </c>
    </row>
    <row r="28" spans="1:4" s="18" customFormat="1" ht="30" customHeight="1" thickBot="1">
      <c r="A28" s="3" t="s">
        <v>87</v>
      </c>
      <c r="B28" s="27">
        <f>SUM(B23:B27)</f>
        <v>30522</v>
      </c>
      <c r="C28" s="27">
        <f>SUM(C23:C27)</f>
        <v>32110</v>
      </c>
      <c r="D28" s="7">
        <f>SUM(D23:D27)</f>
        <v>33370</v>
      </c>
    </row>
  </sheetData>
  <mergeCells count="6">
    <mergeCell ref="A19:D19"/>
    <mergeCell ref="A2:D2"/>
    <mergeCell ref="A6:D6"/>
    <mergeCell ref="A7:D7"/>
    <mergeCell ref="A15:D15"/>
    <mergeCell ref="A18:D18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 xml:space="preserve">&amp;R
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2:C44"/>
  <sheetViews>
    <sheetView workbookViewId="0">
      <selection activeCell="C24" sqref="C24"/>
    </sheetView>
  </sheetViews>
  <sheetFormatPr defaultRowHeight="15"/>
  <cols>
    <col min="1" max="1" width="42.28515625" customWidth="1"/>
    <col min="2" max="2" width="19" customWidth="1"/>
    <col min="3" max="3" width="17.7109375" customWidth="1"/>
  </cols>
  <sheetData>
    <row r="2" spans="1:3">
      <c r="A2" s="153" t="s">
        <v>101</v>
      </c>
      <c r="B2" s="153"/>
      <c r="C2" s="154"/>
    </row>
    <row r="6" spans="1:3">
      <c r="A6" s="157" t="s">
        <v>89</v>
      </c>
      <c r="B6" s="157"/>
      <c r="C6" s="154"/>
    </row>
    <row r="8" spans="1:3" ht="15.75" thickBot="1">
      <c r="B8" s="12"/>
      <c r="C8" s="12" t="s">
        <v>40</v>
      </c>
    </row>
    <row r="9" spans="1:3" s="35" customFormat="1" ht="30" customHeight="1" thickBot="1">
      <c r="A9" s="107" t="s">
        <v>49</v>
      </c>
      <c r="B9" s="57" t="s">
        <v>105</v>
      </c>
      <c r="C9" s="106" t="s">
        <v>131</v>
      </c>
    </row>
    <row r="10" spans="1:3" s="21" customFormat="1" ht="30" customHeight="1">
      <c r="A10" s="1" t="s">
        <v>90</v>
      </c>
      <c r="B10" s="88">
        <v>1440</v>
      </c>
      <c r="C10" s="98">
        <v>39400</v>
      </c>
    </row>
    <row r="11" spans="1:3" s="21" customFormat="1" ht="30" customHeight="1" thickBot="1">
      <c r="A11" s="22" t="s">
        <v>91</v>
      </c>
      <c r="B11" s="90">
        <v>2000</v>
      </c>
      <c r="C11" s="97">
        <v>20000</v>
      </c>
    </row>
    <row r="12" spans="1:3" s="21" customFormat="1" ht="30" customHeight="1" thickBot="1">
      <c r="A12" s="3" t="s">
        <v>92</v>
      </c>
      <c r="B12" s="51">
        <f>SUM(B10:B11)</f>
        <v>3440</v>
      </c>
      <c r="C12" s="52">
        <v>59400</v>
      </c>
    </row>
    <row r="24" ht="30" customHeight="1"/>
    <row r="25" ht="30" customHeight="1"/>
    <row r="26" ht="30" customHeight="1"/>
    <row r="27" ht="30" customHeight="1"/>
    <row r="28" ht="30" customHeight="1"/>
    <row r="29" ht="30" customHeight="1"/>
    <row r="30" ht="30" customHeight="1"/>
    <row r="31" ht="30" customHeight="1"/>
    <row r="32" ht="30" customHeight="1"/>
    <row r="33" ht="30" customHeight="1"/>
    <row r="34" ht="30" customHeight="1"/>
    <row r="35" ht="30" customHeight="1"/>
    <row r="36" ht="30" customHeight="1"/>
    <row r="37" ht="30" customHeight="1"/>
    <row r="38" ht="30" customHeight="1"/>
    <row r="39" ht="30" customHeight="1"/>
    <row r="40" ht="30" customHeight="1"/>
    <row r="41" ht="30" customHeight="1"/>
    <row r="42" ht="30" customHeight="1"/>
    <row r="43" ht="30" customHeight="1"/>
    <row r="44" ht="30" customHeight="1"/>
  </sheetData>
  <mergeCells count="2">
    <mergeCell ref="A2:C2"/>
    <mergeCell ref="A6:C6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2:D33"/>
  <sheetViews>
    <sheetView tabSelected="1" topLeftCell="B1" workbookViewId="0">
      <selection activeCell="B38" sqref="B38"/>
    </sheetView>
  </sheetViews>
  <sheetFormatPr defaultRowHeight="15"/>
  <cols>
    <col min="1" max="1" width="9.140625" hidden="1" customWidth="1"/>
    <col min="2" max="2" width="42.28515625" customWidth="1"/>
    <col min="3" max="3" width="17.5703125" customWidth="1"/>
    <col min="4" max="4" width="19" customWidth="1"/>
  </cols>
  <sheetData>
    <row r="2" spans="2:4">
      <c r="B2" s="153" t="s">
        <v>102</v>
      </c>
      <c r="C2" s="153"/>
      <c r="D2" s="154"/>
    </row>
    <row r="4" spans="2:4">
      <c r="B4" s="157" t="s">
        <v>93</v>
      </c>
      <c r="C4" s="157"/>
      <c r="D4" s="154"/>
    </row>
    <row r="6" spans="2:4" ht="15.75" thickBot="1">
      <c r="D6" s="12" t="s">
        <v>40</v>
      </c>
    </row>
    <row r="7" spans="2:4" ht="26.25" thickBot="1">
      <c r="B7" s="108" t="s">
        <v>49</v>
      </c>
      <c r="C7" s="109" t="s">
        <v>110</v>
      </c>
      <c r="D7" s="110" t="s">
        <v>131</v>
      </c>
    </row>
    <row r="8" spans="2:4" ht="30" customHeight="1">
      <c r="B8" s="111" t="s">
        <v>17</v>
      </c>
      <c r="C8" s="112"/>
      <c r="D8" s="113"/>
    </row>
    <row r="9" spans="2:4" ht="30" customHeight="1">
      <c r="B9" s="114" t="s">
        <v>111</v>
      </c>
      <c r="C9" s="115">
        <v>140</v>
      </c>
      <c r="D9" s="116">
        <v>3062</v>
      </c>
    </row>
    <row r="10" spans="2:4" ht="30" customHeight="1">
      <c r="B10" s="137" t="s">
        <v>136</v>
      </c>
      <c r="C10" s="115">
        <v>0</v>
      </c>
      <c r="D10" s="116">
        <v>1097</v>
      </c>
    </row>
    <row r="11" spans="2:4" ht="30" customHeight="1">
      <c r="B11" s="114" t="s">
        <v>112</v>
      </c>
      <c r="C11" s="115">
        <v>1797</v>
      </c>
      <c r="D11" s="116">
        <v>2436</v>
      </c>
    </row>
    <row r="12" spans="2:4" ht="30" customHeight="1">
      <c r="B12" s="114" t="s">
        <v>137</v>
      </c>
      <c r="C12" s="115">
        <v>0</v>
      </c>
      <c r="D12" s="116">
        <v>150</v>
      </c>
    </row>
    <row r="13" spans="2:4" ht="30" customHeight="1">
      <c r="B13" s="114" t="s">
        <v>113</v>
      </c>
      <c r="C13" s="117">
        <v>0</v>
      </c>
      <c r="D13" s="118">
        <v>264</v>
      </c>
    </row>
    <row r="14" spans="2:4" ht="30" customHeight="1">
      <c r="B14" s="114" t="s">
        <v>114</v>
      </c>
      <c r="C14" s="117">
        <v>0</v>
      </c>
      <c r="D14" s="118">
        <v>189</v>
      </c>
    </row>
    <row r="15" spans="2:4" ht="30" customHeight="1">
      <c r="B15" s="114" t="s">
        <v>115</v>
      </c>
      <c r="C15" s="117">
        <v>0</v>
      </c>
      <c r="D15" s="118">
        <v>103</v>
      </c>
    </row>
    <row r="16" spans="2:4" ht="30" customHeight="1">
      <c r="B16" s="114" t="s">
        <v>116</v>
      </c>
      <c r="C16" s="117">
        <v>0</v>
      </c>
      <c r="D16" s="118">
        <v>1250</v>
      </c>
    </row>
    <row r="17" spans="2:4" ht="30" customHeight="1">
      <c r="B17" s="114" t="s">
        <v>117</v>
      </c>
      <c r="C17" s="117">
        <v>0</v>
      </c>
      <c r="D17" s="118">
        <v>376</v>
      </c>
    </row>
    <row r="18" spans="2:4" ht="30" customHeight="1">
      <c r="B18" s="114" t="s">
        <v>118</v>
      </c>
      <c r="C18" s="117">
        <v>0</v>
      </c>
      <c r="D18" s="118">
        <v>80</v>
      </c>
    </row>
    <row r="19" spans="2:4" ht="30" customHeight="1">
      <c r="B19" s="114" t="s">
        <v>119</v>
      </c>
      <c r="C19" s="117">
        <v>0</v>
      </c>
      <c r="D19" s="118">
        <v>105</v>
      </c>
    </row>
    <row r="20" spans="2:4" ht="30" customHeight="1">
      <c r="B20" s="114" t="s">
        <v>138</v>
      </c>
      <c r="C20" s="117">
        <v>0</v>
      </c>
      <c r="D20" s="118">
        <v>203</v>
      </c>
    </row>
    <row r="21" spans="2:4" ht="30" customHeight="1" thickBot="1">
      <c r="B21" s="114" t="s">
        <v>120</v>
      </c>
      <c r="C21" s="117">
        <v>0</v>
      </c>
      <c r="D21" s="118">
        <v>862</v>
      </c>
    </row>
    <row r="22" spans="2:4" ht="30" customHeight="1" thickBot="1">
      <c r="B22" s="119" t="s">
        <v>121</v>
      </c>
      <c r="C22" s="120">
        <f>SUM(C9:C21)</f>
        <v>1937</v>
      </c>
      <c r="D22" s="121">
        <f>SUM(D9:D21)</f>
        <v>10177</v>
      </c>
    </row>
    <row r="23" spans="2:4" ht="30" customHeight="1" thickBot="1">
      <c r="B23" s="122" t="s">
        <v>122</v>
      </c>
      <c r="C23" s="123"/>
      <c r="D23" s="123"/>
    </row>
    <row r="24" spans="2:4" ht="30" customHeight="1">
      <c r="B24" s="114" t="s">
        <v>123</v>
      </c>
      <c r="C24" s="124">
        <v>0</v>
      </c>
      <c r="D24" s="125">
        <v>495</v>
      </c>
    </row>
    <row r="25" spans="2:4" ht="30" customHeight="1">
      <c r="B25" s="114" t="s">
        <v>130</v>
      </c>
      <c r="C25" s="124">
        <v>0</v>
      </c>
      <c r="D25" s="125">
        <v>279</v>
      </c>
    </row>
    <row r="26" spans="2:4" ht="30" customHeight="1">
      <c r="B26" s="114" t="s">
        <v>134</v>
      </c>
      <c r="C26" s="124">
        <v>0</v>
      </c>
      <c r="D26" s="125">
        <v>5676</v>
      </c>
    </row>
    <row r="27" spans="2:4" ht="30" customHeight="1">
      <c r="B27" s="114" t="s">
        <v>135</v>
      </c>
      <c r="C27" s="124">
        <v>0</v>
      </c>
      <c r="D27" s="125">
        <v>453</v>
      </c>
    </row>
    <row r="28" spans="2:4" ht="30" customHeight="1">
      <c r="B28" s="114" t="s">
        <v>124</v>
      </c>
      <c r="C28" s="124">
        <v>0</v>
      </c>
      <c r="D28" s="125">
        <v>458</v>
      </c>
    </row>
    <row r="29" spans="2:4" ht="30" customHeight="1" thickBot="1">
      <c r="B29" s="114" t="s">
        <v>125</v>
      </c>
      <c r="C29" s="124">
        <v>0</v>
      </c>
      <c r="D29" s="125">
        <v>1494</v>
      </c>
    </row>
    <row r="30" spans="2:4" ht="30" customHeight="1" thickBot="1">
      <c r="B30" s="119" t="s">
        <v>126</v>
      </c>
      <c r="C30" s="126">
        <f>SUM(C24:C29)</f>
        <v>0</v>
      </c>
      <c r="D30" s="127">
        <f>SUM(D24:D29)</f>
        <v>8855</v>
      </c>
    </row>
    <row r="31" spans="2:4" ht="30" customHeight="1" thickBot="1">
      <c r="B31" s="128" t="s">
        <v>127</v>
      </c>
      <c r="C31" s="129">
        <v>0</v>
      </c>
      <c r="D31" s="130">
        <v>7676</v>
      </c>
    </row>
    <row r="32" spans="2:4" ht="30" customHeight="1" thickBot="1">
      <c r="B32" s="131" t="s">
        <v>128</v>
      </c>
      <c r="C32" s="132">
        <v>0</v>
      </c>
      <c r="D32" s="133">
        <v>1000</v>
      </c>
    </row>
    <row r="33" spans="2:4" ht="30" customHeight="1" thickTop="1" thickBot="1">
      <c r="B33" s="134" t="s">
        <v>129</v>
      </c>
      <c r="C33" s="135">
        <v>1937</v>
      </c>
      <c r="D33" s="136">
        <v>27708</v>
      </c>
    </row>
  </sheetData>
  <mergeCells count="2">
    <mergeCell ref="B2:D2"/>
    <mergeCell ref="B4:D4"/>
  </mergeCells>
  <printOptions vertic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6</vt:i4>
      </vt:variant>
    </vt:vector>
  </HeadingPairs>
  <TitlesOfParts>
    <vt:vector size="6" baseType="lpstr">
      <vt:lpstr>2.mell.</vt:lpstr>
      <vt:lpstr>3.mell</vt:lpstr>
      <vt:lpstr>4.5.mell</vt:lpstr>
      <vt:lpstr>6.7.mell</vt:lpstr>
      <vt:lpstr>8.mell</vt:lpstr>
      <vt:lpstr>9.mell.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</dc:creator>
  <cp:lastModifiedBy>User2</cp:lastModifiedBy>
  <cp:lastPrinted>2015-10-05T06:21:56Z</cp:lastPrinted>
  <dcterms:created xsi:type="dcterms:W3CDTF">2015-03-24T08:57:57Z</dcterms:created>
  <dcterms:modified xsi:type="dcterms:W3CDTF">2016-03-08T09:10:07Z</dcterms:modified>
</cp:coreProperties>
</file>