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Szakfeladatos Ph." sheetId="1" r:id="rId1"/>
  </sheets>
  <definedNames/>
  <calcPr fullCalcOnLoad="1"/>
</workbook>
</file>

<file path=xl/sharedStrings.xml><?xml version="1.0" encoding="utf-8"?>
<sst xmlns="http://schemas.openxmlformats.org/spreadsheetml/2006/main" count="98" uniqueCount="74">
  <si>
    <t>11/2014.(V. 6.)önkormányzati rendelet 8. számú melléklete</t>
  </si>
  <si>
    <t>A polgármesteri hivatal szakfeladatainak bevételei és kiadásai 2013.évben</t>
  </si>
  <si>
    <t>Szakfeladat megnevezése</t>
  </si>
  <si>
    <t>BEVÉTELEK</t>
  </si>
  <si>
    <t>KIADÁSOK</t>
  </si>
  <si>
    <t>Eredeti</t>
  </si>
  <si>
    <t>Mód.</t>
  </si>
  <si>
    <t>Telj.</t>
  </si>
  <si>
    <t>előirányzat</t>
  </si>
  <si>
    <t>%-a</t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</si>
  <si>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</si>
  <si>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</si>
  <si>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</si>
  <si>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</si>
  <si>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- Általános iskola ebédlő</t>
  </si>
  <si>
    <t>- Polg. Hiv. napelemes rendszer kiépítés</t>
  </si>
  <si>
    <t>Egyéb m.n.s. építés- Strand körépület fűtés</t>
  </si>
  <si>
    <t>Közutak, hidak üzemeltetése, fenntartása</t>
  </si>
  <si>
    <t>Városi és elővárosi közúti személyszállítás</t>
  </si>
  <si>
    <t>Folyóirat, időszaki kiadvány kiadása</t>
  </si>
  <si>
    <t>Lakóingatlan bérbeadása, üzemeltetése</t>
  </si>
  <si>
    <t>Terület általános végrehajtó igazgatási tevékenység</t>
  </si>
  <si>
    <t>Önkormányzati jogalkotás</t>
  </si>
  <si>
    <t>Közösségi társadalmi tevékenységek</t>
  </si>
  <si>
    <t>Önkorm.és többc.kistérségi társ.-ok igazgatási tev.</t>
  </si>
  <si>
    <t>Kiemelt állami és önkormányzati rendezvények</t>
  </si>
  <si>
    <t>Orsz.és helyi nemzetiségi választás</t>
  </si>
  <si>
    <t>Települési nemzetiségi önk. igazgatási tevékenysége</t>
  </si>
  <si>
    <t>Adó, illeték kiszabása, beszedése, adóellenőrzés</t>
  </si>
  <si>
    <t>- Helyi adók és bírság</t>
  </si>
  <si>
    <t>- Gépjárműadó</t>
  </si>
  <si>
    <t>- Talajterhelési díj, helyszíni bírság</t>
  </si>
  <si>
    <t>Önk.képviselőválasztáshoz kapcs.tevékenység</t>
  </si>
  <si>
    <t>Társ.-i tevékenységekkel összefüggő ter. ig.</t>
  </si>
  <si>
    <t>- Tűzoltóság támogatása</t>
  </si>
  <si>
    <t>- Polgárőrség támogatása</t>
  </si>
  <si>
    <t>- Egyéb támogatások</t>
  </si>
  <si>
    <t>Önk. közbesz. elj. lebonyolításával összef. szolg.</t>
  </si>
  <si>
    <t>Közvilágítás</t>
  </si>
  <si>
    <t>Város-, községgazdálkodási m.n.s. szolgáltatások</t>
  </si>
  <si>
    <t>Önk., többc. kistérségi társulások elszámolásai</t>
  </si>
  <si>
    <t>- Lak. nem lak. bérleti díja, nem lak.ért.bev</t>
  </si>
  <si>
    <t>- SZJA</t>
  </si>
  <si>
    <t>- Állami támogatás</t>
  </si>
  <si>
    <t>Finanszírozási műveletek</t>
  </si>
  <si>
    <t>Önk. elszámolásai a költségvetési szervekkel</t>
  </si>
  <si>
    <t>Közterület rendjének fenntartása</t>
  </si>
  <si>
    <t>Ár- és belvízvédelemmel összefüggő tevékenységek</t>
  </si>
  <si>
    <t>Egyéb oktatási kiegészítő tevékenység</t>
  </si>
  <si>
    <t>Polgári védelem ágazati feladatai</t>
  </si>
  <si>
    <t>Egyéb betegségmegelőzés, népegészségügyi ellátás</t>
  </si>
  <si>
    <t>Önk. szociális támogatások finanszírozása</t>
  </si>
  <si>
    <t>Aktív koruak ellátása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</si>
  <si>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</si>
  <si>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</si>
  <si>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</si>
  <si>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</si>
  <si>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</si>
  <si>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</si>
  <si>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</si>
  <si>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</si>
  <si>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</si>
  <si>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</si>
  <si>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Közgyógyellátás</t>
  </si>
  <si>
    <t>Köztemetés</t>
  </si>
  <si>
    <t>Civil szervezetek működési támogatása</t>
  </si>
  <si>
    <t>Szociális étkeztetés</t>
  </si>
  <si>
    <t>Közfoglalkoztatás</t>
  </si>
  <si>
    <t>Ingatlanok értékesítése</t>
  </si>
  <si>
    <t>Versenysport-tevékenység és támogatása</t>
  </si>
  <si>
    <t>M.n.s. egyéb közösségi, társadalmi tevékenység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</si>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</sst>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</numFmts>
  <fonts count="56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 CE"/>
      <family val="1"/>
    </font>
    <font>
      <b/>
      <sz val="8"/>
      <name val="Times New Roman CE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14"/>
      <name val="Times New Roman CE"/>
      <family val="1"/>
    </font>
    <font>
      <b/>
      <i/>
      <sz val="13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8"/>
      <name val="MS Sans Serif"/>
      <family val="0"/>
    </font>
    <font>
      <i/>
      <sz val="9"/>
      <name val="Times New Roman CE"/>
      <family val="0"/>
    </font>
    <font>
      <sz val="9"/>
      <color indexed="10"/>
      <name val="Times New Roman CE"/>
      <family val="1"/>
    </font>
    <font>
      <b/>
      <i/>
      <sz val="9"/>
      <name val="Times New Roman CE"/>
      <family val="1"/>
    </font>
    <font>
      <i/>
      <sz val="9"/>
      <color indexed="48"/>
      <name val="Times New Roman CE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05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7" fillId="33" borderId="0" applyNumberFormat="0" applyBorder="0" applyAlignment="0" applyProtection="0"/>
    <xf numFmtId="0" fontId="41" fillId="34" borderId="1" applyNumberFormat="0" applyAlignment="0" applyProtection="0"/>
    <xf numFmtId="0" fontId="11" fillId="35" borderId="2" applyNumberFormat="0" applyAlignment="0" applyProtection="0"/>
    <xf numFmtId="0" fontId="13" fillId="29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6" borderId="7" applyNumberFormat="0" applyAlignment="0" applyProtection="0"/>
    <xf numFmtId="0" fontId="15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" fillId="37" borderId="0" applyNumberFormat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>
      <alignment/>
      <protection/>
    </xf>
    <xf numFmtId="0" fontId="48" fillId="0" borderId="11" applyNumberFormat="0" applyFill="0" applyAlignment="0" applyProtection="0"/>
    <xf numFmtId="0" fontId="9" fillId="19" borderId="2" applyNumberFormat="0" applyAlignment="0" applyProtection="0"/>
    <xf numFmtId="0" fontId="39" fillId="38" borderId="12" applyNumberFormat="0" applyFont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9" fillId="45" borderId="0" applyNumberFormat="0" applyBorder="0" applyAlignment="0" applyProtection="0"/>
    <xf numFmtId="0" fontId="50" fillId="46" borderId="13" applyNumberFormat="0" applyAlignment="0" applyProtection="0"/>
    <xf numFmtId="0" fontId="12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36" fillId="0" borderId="0">
      <alignment/>
      <protection/>
    </xf>
    <xf numFmtId="0" fontId="21" fillId="10" borderId="15" applyNumberFormat="0" applyFont="0" applyAlignment="0" applyProtection="0"/>
    <xf numFmtId="0" fontId="10" fillId="35" borderId="16" applyNumberFormat="0" applyAlignment="0" applyProtection="0"/>
    <xf numFmtId="0" fontId="52" fillId="0" borderId="17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47" borderId="0" applyNumberFormat="0" applyBorder="0" applyAlignment="0" applyProtection="0"/>
    <xf numFmtId="0" fontId="54" fillId="48" borderId="0" applyNumberFormat="0" applyBorder="0" applyAlignment="0" applyProtection="0"/>
    <xf numFmtId="0" fontId="55" fillId="46" borderId="1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9" fontId="22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4" fillId="0" borderId="19" xfId="0" applyFont="1" applyBorder="1" applyAlignment="1">
      <alignment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6" fillId="0" borderId="29" xfId="0" applyFont="1" applyBorder="1" applyAlignment="1">
      <alignment/>
    </xf>
    <xf numFmtId="0" fontId="25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6" fillId="0" borderId="35" xfId="0" applyFont="1" applyBorder="1" applyAlignment="1">
      <alignment/>
    </xf>
    <xf numFmtId="3" fontId="26" fillId="0" borderId="20" xfId="0" applyNumberFormat="1" applyFont="1" applyBorder="1" applyAlignment="1">
      <alignment horizontal="right"/>
    </xf>
    <xf numFmtId="3" fontId="26" fillId="0" borderId="21" xfId="0" applyNumberFormat="1" applyFont="1" applyBorder="1" applyAlignment="1">
      <alignment horizontal="right"/>
    </xf>
    <xf numFmtId="3" fontId="26" fillId="0" borderId="21" xfId="0" applyNumberFormat="1" applyFont="1" applyBorder="1" applyAlignment="1">
      <alignment horizontal="right"/>
    </xf>
    <xf numFmtId="10" fontId="25" fillId="0" borderId="22" xfId="101" applyNumberFormat="1" applyFont="1" applyBorder="1" applyAlignment="1">
      <alignment horizontal="center"/>
    </xf>
    <xf numFmtId="3" fontId="25" fillId="0" borderId="23" xfId="0" applyNumberFormat="1" applyFont="1" applyBorder="1" applyAlignment="1">
      <alignment/>
    </xf>
    <xf numFmtId="3" fontId="26" fillId="0" borderId="20" xfId="0" applyNumberFormat="1" applyFont="1" applyBorder="1" applyAlignment="1">
      <alignment horizontal="right"/>
    </xf>
    <xf numFmtId="3" fontId="26" fillId="0" borderId="21" xfId="0" applyNumberFormat="1" applyFont="1" applyBorder="1" applyAlignment="1">
      <alignment/>
    </xf>
    <xf numFmtId="0" fontId="27" fillId="0" borderId="0" xfId="0" applyFont="1" applyAlignment="1">
      <alignment/>
    </xf>
    <xf numFmtId="0" fontId="26" fillId="0" borderId="36" xfId="0" applyFont="1" applyBorder="1" applyAlignment="1">
      <alignment/>
    </xf>
    <xf numFmtId="3" fontId="26" fillId="0" borderId="25" xfId="0" applyNumberFormat="1" applyFont="1" applyBorder="1" applyAlignment="1">
      <alignment/>
    </xf>
    <xf numFmtId="3" fontId="26" fillId="0" borderId="26" xfId="0" applyNumberFormat="1" applyFont="1" applyBorder="1" applyAlignment="1">
      <alignment/>
    </xf>
    <xf numFmtId="10" fontId="25" fillId="0" borderId="27" xfId="101" applyNumberFormat="1" applyFont="1" applyBorder="1" applyAlignment="1">
      <alignment horizontal="center"/>
    </xf>
    <xf numFmtId="3" fontId="25" fillId="0" borderId="28" xfId="0" applyNumberFormat="1" applyFont="1" applyBorder="1" applyAlignment="1">
      <alignment/>
    </xf>
    <xf numFmtId="0" fontId="26" fillId="0" borderId="36" xfId="0" applyFont="1" applyBorder="1" applyAlignment="1">
      <alignment/>
    </xf>
    <xf numFmtId="0" fontId="25" fillId="0" borderId="36" xfId="0" applyFont="1" applyBorder="1" applyAlignment="1">
      <alignment/>
    </xf>
    <xf numFmtId="3" fontId="25" fillId="0" borderId="25" xfId="0" applyNumberFormat="1" applyFont="1" applyBorder="1" applyAlignment="1">
      <alignment/>
    </xf>
    <xf numFmtId="49" fontId="28" fillId="0" borderId="36" xfId="0" applyNumberFormat="1" applyFont="1" applyBorder="1" applyAlignment="1">
      <alignment/>
    </xf>
    <xf numFmtId="3" fontId="26" fillId="0" borderId="25" xfId="0" applyNumberFormat="1" applyFont="1" applyBorder="1" applyAlignment="1">
      <alignment/>
    </xf>
    <xf numFmtId="3" fontId="28" fillId="0" borderId="26" xfId="0" applyNumberFormat="1" applyFont="1" applyBorder="1" applyAlignment="1">
      <alignment/>
    </xf>
    <xf numFmtId="3" fontId="26" fillId="0" borderId="26" xfId="0" applyNumberFormat="1" applyFont="1" applyBorder="1" applyAlignment="1">
      <alignment/>
    </xf>
    <xf numFmtId="3" fontId="28" fillId="0" borderId="25" xfId="0" applyNumberFormat="1" applyFont="1" applyBorder="1" applyAlignment="1">
      <alignment/>
    </xf>
    <xf numFmtId="3" fontId="29" fillId="0" borderId="25" xfId="0" applyNumberFormat="1" applyFont="1" applyBorder="1" applyAlignment="1">
      <alignment/>
    </xf>
    <xf numFmtId="3" fontId="30" fillId="0" borderId="28" xfId="0" applyNumberFormat="1" applyFont="1" applyBorder="1" applyAlignment="1">
      <alignment/>
    </xf>
    <xf numFmtId="49" fontId="26" fillId="0" borderId="36" xfId="0" applyNumberFormat="1" applyFont="1" applyBorder="1" applyAlignment="1">
      <alignment/>
    </xf>
    <xf numFmtId="3" fontId="28" fillId="0" borderId="26" xfId="0" applyNumberFormat="1" applyFont="1" applyFill="1" applyBorder="1" applyAlignment="1">
      <alignment/>
    </xf>
    <xf numFmtId="3" fontId="28" fillId="0" borderId="37" xfId="0" applyNumberFormat="1" applyFont="1" applyBorder="1" applyAlignment="1">
      <alignment/>
    </xf>
    <xf numFmtId="3" fontId="28" fillId="0" borderId="37" xfId="0" applyNumberFormat="1" applyFont="1" applyFill="1" applyBorder="1" applyAlignment="1">
      <alignment/>
    </xf>
    <xf numFmtId="49" fontId="26" fillId="0" borderId="36" xfId="0" applyNumberFormat="1" applyFont="1" applyBorder="1" applyAlignment="1">
      <alignment/>
    </xf>
    <xf numFmtId="0" fontId="26" fillId="0" borderId="38" xfId="0" applyFont="1" applyBorder="1" applyAlignment="1">
      <alignment/>
    </xf>
    <xf numFmtId="3" fontId="28" fillId="0" borderId="39" xfId="0" applyNumberFormat="1" applyFont="1" applyBorder="1" applyAlignment="1">
      <alignment/>
    </xf>
    <xf numFmtId="3" fontId="28" fillId="0" borderId="40" xfId="0" applyNumberFormat="1" applyFont="1" applyBorder="1" applyAlignment="1">
      <alignment/>
    </xf>
    <xf numFmtId="10" fontId="25" fillId="0" borderId="33" xfId="101" applyNumberFormat="1" applyFont="1" applyBorder="1" applyAlignment="1">
      <alignment horizontal="center"/>
    </xf>
    <xf numFmtId="3" fontId="30" fillId="0" borderId="41" xfId="0" applyNumberFormat="1" applyFont="1" applyBorder="1" applyAlignment="1">
      <alignment/>
    </xf>
    <xf numFmtId="10" fontId="25" fillId="0" borderId="42" xfId="101" applyNumberFormat="1" applyFont="1" applyBorder="1" applyAlignment="1">
      <alignment horizontal="center"/>
    </xf>
    <xf numFmtId="0" fontId="26" fillId="0" borderId="0" xfId="0" applyFont="1" applyBorder="1" applyAlignment="1">
      <alignment/>
    </xf>
    <xf numFmtId="3" fontId="28" fillId="0" borderId="0" xfId="0" applyNumberFormat="1" applyFont="1" applyBorder="1" applyAlignment="1">
      <alignment/>
    </xf>
    <xf numFmtId="10" fontId="25" fillId="0" borderId="0" xfId="101" applyNumberFormat="1" applyFont="1" applyBorder="1" applyAlignment="1">
      <alignment horizontal="center"/>
    </xf>
    <xf numFmtId="3" fontId="30" fillId="0" borderId="0" xfId="0" applyNumberFormat="1" applyFont="1" applyBorder="1" applyAlignment="1">
      <alignment/>
    </xf>
    <xf numFmtId="3" fontId="31" fillId="0" borderId="0" xfId="0" applyNumberFormat="1" applyFont="1" applyBorder="1" applyAlignment="1">
      <alignment/>
    </xf>
    <xf numFmtId="0" fontId="25" fillId="0" borderId="43" xfId="0" applyFont="1" applyBorder="1" applyAlignment="1">
      <alignment horizontal="center"/>
    </xf>
    <xf numFmtId="3" fontId="25" fillId="0" borderId="44" xfId="0" applyNumberFormat="1" applyFont="1" applyBorder="1" applyAlignment="1">
      <alignment/>
    </xf>
    <xf numFmtId="10" fontId="25" fillId="0" borderId="45" xfId="101" applyNumberFormat="1" applyFont="1" applyBorder="1" applyAlignment="1">
      <alignment/>
    </xf>
    <xf numFmtId="3" fontId="28" fillId="0" borderId="44" xfId="0" applyNumberFormat="1" applyFont="1" applyBorder="1" applyAlignment="1">
      <alignment/>
    </xf>
    <xf numFmtId="3" fontId="25" fillId="0" borderId="44" xfId="0" applyNumberFormat="1" applyFont="1" applyBorder="1" applyAlignment="1">
      <alignment/>
    </xf>
    <xf numFmtId="10" fontId="25" fillId="0" borderId="22" xfId="101" applyNumberFormat="1" applyFont="1" applyBorder="1" applyAlignment="1">
      <alignment/>
    </xf>
    <xf numFmtId="10" fontId="25" fillId="0" borderId="26" xfId="101" applyNumberFormat="1" applyFont="1" applyBorder="1" applyAlignment="1">
      <alignment/>
    </xf>
    <xf numFmtId="10" fontId="25" fillId="0" borderId="27" xfId="101" applyNumberFormat="1" applyFont="1" applyBorder="1" applyAlignment="1">
      <alignment/>
    </xf>
    <xf numFmtId="3" fontId="26" fillId="0" borderId="26" xfId="0" applyNumberFormat="1" applyFont="1" applyFill="1" applyBorder="1" applyAlignment="1">
      <alignment/>
    </xf>
    <xf numFmtId="0" fontId="26" fillId="0" borderId="46" xfId="0" applyFont="1" applyBorder="1" applyAlignment="1">
      <alignment/>
    </xf>
    <xf numFmtId="3" fontId="26" fillId="0" borderId="47" xfId="0" applyNumberFormat="1" applyFont="1" applyBorder="1" applyAlignment="1">
      <alignment/>
    </xf>
    <xf numFmtId="3" fontId="26" fillId="0" borderId="48" xfId="0" applyNumberFormat="1" applyFont="1" applyFill="1" applyBorder="1" applyAlignment="1">
      <alignment/>
    </xf>
    <xf numFmtId="3" fontId="26" fillId="0" borderId="48" xfId="0" applyNumberFormat="1" applyFont="1" applyBorder="1" applyAlignment="1">
      <alignment/>
    </xf>
    <xf numFmtId="0" fontId="26" fillId="0" borderId="49" xfId="0" applyFont="1" applyBorder="1" applyAlignment="1">
      <alignment/>
    </xf>
    <xf numFmtId="0" fontId="26" fillId="0" borderId="24" xfId="0" applyFont="1" applyBorder="1" applyAlignment="1">
      <alignment/>
    </xf>
    <xf numFmtId="10" fontId="25" fillId="0" borderId="48" xfId="101" applyNumberFormat="1" applyFont="1" applyBorder="1" applyAlignment="1">
      <alignment/>
    </xf>
    <xf numFmtId="10" fontId="25" fillId="0" borderId="50" xfId="101" applyNumberFormat="1" applyFont="1" applyBorder="1" applyAlignment="1">
      <alignment/>
    </xf>
    <xf numFmtId="0" fontId="25" fillId="0" borderId="51" xfId="0" applyFont="1" applyBorder="1" applyAlignment="1">
      <alignment/>
    </xf>
    <xf numFmtId="3" fontId="25" fillId="0" borderId="51" xfId="0" applyNumberFormat="1" applyFont="1" applyBorder="1" applyAlignment="1">
      <alignment/>
    </xf>
    <xf numFmtId="3" fontId="25" fillId="0" borderId="52" xfId="0" applyNumberFormat="1" applyFont="1" applyBorder="1" applyAlignment="1">
      <alignment/>
    </xf>
    <xf numFmtId="3" fontId="25" fillId="0" borderId="20" xfId="0" applyNumberFormat="1" applyFont="1" applyBorder="1" applyAlignment="1">
      <alignment/>
    </xf>
    <xf numFmtId="0" fontId="26" fillId="0" borderId="36" xfId="0" applyFont="1" applyBorder="1" applyAlignment="1" quotePrefix="1">
      <alignment/>
    </xf>
    <xf numFmtId="3" fontId="26" fillId="0" borderId="36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25" fillId="0" borderId="26" xfId="0" applyNumberFormat="1" applyFont="1" applyBorder="1" applyAlignment="1">
      <alignment/>
    </xf>
    <xf numFmtId="0" fontId="25" fillId="0" borderId="53" xfId="0" applyFont="1" applyBorder="1" applyAlignment="1">
      <alignment/>
    </xf>
    <xf numFmtId="3" fontId="25" fillId="0" borderId="54" xfId="0" applyNumberFormat="1" applyFont="1" applyBorder="1" applyAlignment="1">
      <alignment/>
    </xf>
    <xf numFmtId="3" fontId="25" fillId="0" borderId="40" xfId="0" applyNumberFormat="1" applyFont="1" applyBorder="1" applyAlignment="1">
      <alignment/>
    </xf>
    <xf numFmtId="10" fontId="25" fillId="0" borderId="42" xfId="101" applyNumberFormat="1" applyFont="1" applyBorder="1" applyAlignment="1">
      <alignment/>
    </xf>
    <xf numFmtId="3" fontId="25" fillId="0" borderId="39" xfId="0" applyNumberFormat="1" applyFont="1" applyBorder="1" applyAlignment="1">
      <alignment/>
    </xf>
    <xf numFmtId="0" fontId="28" fillId="0" borderId="0" xfId="0" applyFont="1" applyBorder="1" applyAlignment="1" quotePrefix="1">
      <alignment/>
    </xf>
    <xf numFmtId="3" fontId="26" fillId="0" borderId="0" xfId="0" applyNumberFormat="1" applyFont="1" applyBorder="1" applyAlignment="1">
      <alignment/>
    </xf>
  </cellXfs>
  <cellStyles count="9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etmál kút" xfId="77"/>
    <cellStyle name="Hivatkozott cella" xfId="78"/>
    <cellStyle name="Input" xfId="79"/>
    <cellStyle name="Jegyzet" xfId="80"/>
    <cellStyle name="Jelölőszín (1)" xfId="81"/>
    <cellStyle name="Jelölőszín (2)" xfId="82"/>
    <cellStyle name="Jelölőszín (3)" xfId="83"/>
    <cellStyle name="Jelölőszín (4)" xfId="84"/>
    <cellStyle name="Jelölőszín (5)" xfId="85"/>
    <cellStyle name="Jelölőszín (6)" xfId="86"/>
    <cellStyle name="Jó" xfId="87"/>
    <cellStyle name="Kimenet" xfId="88"/>
    <cellStyle name="Linked Cell" xfId="89"/>
    <cellStyle name="Magyarázó szöveg" xfId="90"/>
    <cellStyle name="Neutral" xfId="91"/>
    <cellStyle name="Normal_KARSZJ3" xfId="92"/>
    <cellStyle name="Note" xfId="93"/>
    <cellStyle name="Output" xfId="94"/>
    <cellStyle name="Összesen" xfId="95"/>
    <cellStyle name="Currency" xfId="96"/>
    <cellStyle name="Currency [0]" xfId="97"/>
    <cellStyle name="Rossz" xfId="98"/>
    <cellStyle name="Semleges" xfId="99"/>
    <cellStyle name="Számítás" xfId="100"/>
    <cellStyle name="Percent" xfId="101"/>
    <cellStyle name="Title" xfId="102"/>
    <cellStyle name="Total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89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" sqref="G1:K1"/>
    </sheetView>
  </sheetViews>
  <sheetFormatPr defaultColWidth="9.140625" defaultRowHeight="12.75"/>
  <cols>
    <col min="1" max="1" width="36.28125" style="0" customWidth="1"/>
    <col min="2" max="2" width="12.140625" style="1" customWidth="1"/>
    <col min="3" max="3" width="12.8515625" style="1" customWidth="1"/>
    <col min="4" max="4" width="13.00390625" style="1" customWidth="1"/>
    <col min="5" max="5" width="11.140625" style="1" customWidth="1"/>
    <col min="6" max="6" width="0.9921875" style="2" customWidth="1"/>
    <col min="7" max="7" width="11.8515625" style="0" customWidth="1"/>
    <col min="8" max="9" width="12.140625" style="0" customWidth="1"/>
    <col min="10" max="10" width="12.00390625" style="0" customWidth="1"/>
  </cols>
  <sheetData>
    <row r="1" spans="7:11" ht="12.75">
      <c r="G1" s="3" t="s">
        <v>0</v>
      </c>
      <c r="H1" s="3"/>
      <c r="I1" s="3"/>
      <c r="J1" s="3"/>
      <c r="K1" s="3"/>
    </row>
    <row r="2" spans="1:10" ht="12.75">
      <c r="A2" s="4"/>
      <c r="G2" s="4"/>
      <c r="H2" s="5"/>
      <c r="I2" s="5"/>
      <c r="J2" s="5"/>
    </row>
    <row r="3" spans="1:10" ht="12.75">
      <c r="A3" s="4"/>
      <c r="G3" s="4"/>
      <c r="H3" s="6"/>
      <c r="I3" s="6"/>
      <c r="J3" s="6"/>
    </row>
    <row r="4" spans="1:10" ht="19.5">
      <c r="A4" s="7" t="s">
        <v>1</v>
      </c>
      <c r="B4" s="8"/>
      <c r="C4" s="8"/>
      <c r="D4" s="8"/>
      <c r="E4" s="8"/>
      <c r="F4" s="9"/>
      <c r="G4" s="10"/>
      <c r="H4" s="10"/>
      <c r="I4" s="10"/>
      <c r="J4" s="10"/>
    </row>
    <row r="5" spans="1:10" ht="14.25" customHeight="1" thickBot="1">
      <c r="A5" s="11"/>
      <c r="B5" s="8"/>
      <c r="C5" s="8"/>
      <c r="D5" s="8"/>
      <c r="E5" s="8"/>
      <c r="F5" s="9"/>
      <c r="G5" s="10"/>
      <c r="H5" s="10"/>
      <c r="I5" s="10"/>
      <c r="J5" s="10"/>
    </row>
    <row r="6" spans="1:10" ht="15.75">
      <c r="A6" s="12" t="s">
        <v>2</v>
      </c>
      <c r="B6" s="13" t="s">
        <v>3</v>
      </c>
      <c r="C6" s="14"/>
      <c r="D6" s="14"/>
      <c r="E6" s="15"/>
      <c r="F6" s="16"/>
      <c r="G6" s="13" t="s">
        <v>4</v>
      </c>
      <c r="H6" s="14"/>
      <c r="I6" s="14"/>
      <c r="J6" s="15"/>
    </row>
    <row r="7" spans="1:10" ht="12.75">
      <c r="A7" s="17"/>
      <c r="B7" s="18" t="s">
        <v>5</v>
      </c>
      <c r="C7" s="19" t="s">
        <v>6</v>
      </c>
      <c r="D7" s="19" t="s">
        <v>7</v>
      </c>
      <c r="E7" s="20" t="s">
        <v>7</v>
      </c>
      <c r="F7" s="21"/>
      <c r="G7" s="18" t="s">
        <v>5</v>
      </c>
      <c r="H7" s="19" t="s">
        <v>6</v>
      </c>
      <c r="I7" s="19" t="s">
        <v>7</v>
      </c>
      <c r="J7" s="20" t="s">
        <v>7</v>
      </c>
    </row>
    <row r="8" spans="1:10" ht="13.5" thickBot="1">
      <c r="A8" s="22"/>
      <c r="B8" s="23" t="s">
        <v>8</v>
      </c>
      <c r="C8" s="24"/>
      <c r="D8" s="25"/>
      <c r="E8" s="26" t="s">
        <v>9</v>
      </c>
      <c r="F8" s="27"/>
      <c r="G8" s="23" t="s">
        <v>8</v>
      </c>
      <c r="H8" s="24"/>
      <c r="I8" s="28"/>
      <c r="J8" s="29" t="s">
        <v>9</v>
      </c>
    </row>
    <row r="9" spans="1:190" ht="12.75">
      <c r="A9" s="30" t="s">
        <v>10</v>
      </c>
      <c r="B9" s="31"/>
      <c r="C9" s="32"/>
      <c r="D9" s="33"/>
      <c r="E9" s="34"/>
      <c r="F9" s="35"/>
      <c r="G9" s="36"/>
      <c r="H9" s="33"/>
      <c r="I9" s="37"/>
      <c r="J9" s="34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</row>
    <row r="10" spans="1:10" ht="12.75">
      <c r="A10" s="39" t="s">
        <v>11</v>
      </c>
      <c r="B10" s="40"/>
      <c r="C10" s="41"/>
      <c r="D10" s="41"/>
      <c r="E10" s="42"/>
      <c r="F10" s="43"/>
      <c r="G10" s="40"/>
      <c r="H10" s="41"/>
      <c r="I10" s="41"/>
      <c r="J10" s="42"/>
    </row>
    <row r="11" spans="1:10" ht="12.75">
      <c r="A11" s="44" t="s">
        <v>12</v>
      </c>
      <c r="B11" s="40"/>
      <c r="C11" s="41"/>
      <c r="D11" s="41"/>
      <c r="E11" s="42"/>
      <c r="F11" s="43"/>
      <c r="G11" s="40"/>
      <c r="H11" s="41"/>
      <c r="I11" s="41"/>
      <c r="J11" s="42"/>
    </row>
    <row r="12" spans="1:10" ht="12.75">
      <c r="A12" s="45" t="s">
        <v>13</v>
      </c>
      <c r="B12" s="46">
        <f>SUM(B13:B16)</f>
        <v>0</v>
      </c>
      <c r="C12" s="46">
        <f>SUM(C13:C16)</f>
        <v>0</v>
      </c>
      <c r="D12" s="46">
        <f>SUM(D13:D16)</f>
        <v>0</v>
      </c>
      <c r="E12" s="42"/>
      <c r="F12" s="43"/>
      <c r="G12" s="46">
        <f>SUM(G13:G16)</f>
        <v>0</v>
      </c>
      <c r="H12" s="46">
        <f>SUM(H13:H16)</f>
        <v>0</v>
      </c>
      <c r="I12" s="46">
        <f>SUM(I13:I16)</f>
        <v>0</v>
      </c>
      <c r="J12" s="42"/>
    </row>
    <row r="13" spans="1:10" ht="12.75">
      <c r="A13" s="47" t="s">
        <v>14</v>
      </c>
      <c r="B13" s="48"/>
      <c r="C13" s="49"/>
      <c r="D13" s="50"/>
      <c r="E13" s="42"/>
      <c r="F13" s="43"/>
      <c r="G13" s="51"/>
      <c r="H13" s="49"/>
      <c r="I13" s="49"/>
      <c r="J13" s="42"/>
    </row>
    <row r="14" spans="1:10" ht="12.75">
      <c r="A14" s="47" t="s">
        <v>15</v>
      </c>
      <c r="B14" s="48"/>
      <c r="C14" s="49"/>
      <c r="D14" s="49"/>
      <c r="E14" s="42"/>
      <c r="F14" s="43"/>
      <c r="G14" s="51"/>
      <c r="H14" s="49"/>
      <c r="I14" s="49"/>
      <c r="J14" s="42"/>
    </row>
    <row r="15" spans="1:10" ht="12.75">
      <c r="A15" s="47"/>
      <c r="B15" s="48"/>
      <c r="C15" s="49"/>
      <c r="D15" s="49"/>
      <c r="E15" s="42"/>
      <c r="F15" s="43"/>
      <c r="G15" s="51"/>
      <c r="H15" s="49"/>
      <c r="I15" s="49"/>
      <c r="J15" s="42"/>
    </row>
    <row r="16" spans="1:10" ht="12.75">
      <c r="A16" s="47"/>
      <c r="B16" s="48"/>
      <c r="C16" s="49"/>
      <c r="D16" s="49"/>
      <c r="E16" s="42"/>
      <c r="F16" s="43"/>
      <c r="G16" s="51"/>
      <c r="H16" s="49"/>
      <c r="I16" s="49"/>
      <c r="J16" s="42"/>
    </row>
    <row r="17" spans="1:10" ht="12.75">
      <c r="A17" s="39" t="s">
        <v>16</v>
      </c>
      <c r="B17" s="40"/>
      <c r="C17" s="41"/>
      <c r="D17" s="41"/>
      <c r="E17" s="42"/>
      <c r="F17" s="43"/>
      <c r="G17" s="40"/>
      <c r="H17" s="41"/>
      <c r="I17" s="41"/>
      <c r="J17" s="42"/>
    </row>
    <row r="18" spans="1:10" ht="12.75">
      <c r="A18" s="39" t="s">
        <v>17</v>
      </c>
      <c r="B18" s="52"/>
      <c r="C18" s="41"/>
      <c r="D18" s="41"/>
      <c r="E18" s="42"/>
      <c r="F18" s="43"/>
      <c r="G18" s="40"/>
      <c r="H18" s="41"/>
      <c r="I18" s="41"/>
      <c r="J18" s="42"/>
    </row>
    <row r="19" spans="1:10" ht="12.75">
      <c r="A19" s="39" t="s">
        <v>18</v>
      </c>
      <c r="B19" s="40"/>
      <c r="C19" s="41"/>
      <c r="D19" s="41"/>
      <c r="E19" s="42"/>
      <c r="F19" s="43"/>
      <c r="G19" s="40"/>
      <c r="H19" s="41"/>
      <c r="I19" s="41"/>
      <c r="J19" s="42"/>
    </row>
    <row r="20" spans="1:10" ht="12.75">
      <c r="A20" s="39" t="s">
        <v>19</v>
      </c>
      <c r="B20" s="40">
        <v>600</v>
      </c>
      <c r="C20" s="41">
        <v>600</v>
      </c>
      <c r="D20" s="41">
        <v>887</v>
      </c>
      <c r="E20" s="42">
        <f>D20/C20</f>
        <v>1.4783333333333333</v>
      </c>
      <c r="F20" s="43"/>
      <c r="G20" s="40">
        <v>2461</v>
      </c>
      <c r="H20" s="41">
        <v>2461</v>
      </c>
      <c r="I20" s="41">
        <v>2504</v>
      </c>
      <c r="J20" s="42">
        <f>I20/H20</f>
        <v>1.0174725721251523</v>
      </c>
    </row>
    <row r="21" spans="1:10" ht="12.75">
      <c r="A21" s="39" t="s">
        <v>20</v>
      </c>
      <c r="B21" s="40"/>
      <c r="C21" s="41"/>
      <c r="D21" s="41"/>
      <c r="E21" s="42"/>
      <c r="F21" s="43"/>
      <c r="G21" s="40"/>
      <c r="H21" s="41"/>
      <c r="I21" s="41"/>
      <c r="J21" s="42"/>
    </row>
    <row r="22" spans="1:10" ht="12.75">
      <c r="A22" s="39" t="s">
        <v>21</v>
      </c>
      <c r="B22" s="40"/>
      <c r="C22" s="41"/>
      <c r="D22" s="41"/>
      <c r="E22" s="42"/>
      <c r="F22" s="43"/>
      <c r="G22" s="40"/>
      <c r="H22" s="41"/>
      <c r="I22" s="41">
        <v>592</v>
      </c>
      <c r="J22" s="42"/>
    </row>
    <row r="23" spans="1:10" ht="12.75">
      <c r="A23" s="39" t="s">
        <v>22</v>
      </c>
      <c r="B23" s="51"/>
      <c r="C23" s="49"/>
      <c r="D23" s="49"/>
      <c r="E23" s="42"/>
      <c r="F23" s="53"/>
      <c r="G23" s="48"/>
      <c r="H23" s="50"/>
      <c r="I23" s="50"/>
      <c r="J23" s="42"/>
    </row>
    <row r="24" spans="1:10" ht="12.75">
      <c r="A24" s="54" t="s">
        <v>23</v>
      </c>
      <c r="B24" s="51">
        <v>354</v>
      </c>
      <c r="C24" s="49">
        <v>354</v>
      </c>
      <c r="D24" s="49">
        <v>241</v>
      </c>
      <c r="E24" s="42">
        <f>D24/C24</f>
        <v>0.6807909604519774</v>
      </c>
      <c r="F24" s="53"/>
      <c r="G24" s="48">
        <v>318</v>
      </c>
      <c r="H24" s="50">
        <v>318</v>
      </c>
      <c r="I24" s="50">
        <v>261</v>
      </c>
      <c r="J24" s="42">
        <f>I24/H24</f>
        <v>0.8207547169811321</v>
      </c>
    </row>
    <row r="25" spans="1:10" ht="12.75">
      <c r="A25" s="54" t="s">
        <v>24</v>
      </c>
      <c r="B25" s="51">
        <v>441375</v>
      </c>
      <c r="C25" s="49">
        <v>444407</v>
      </c>
      <c r="D25" s="50">
        <v>353693</v>
      </c>
      <c r="E25" s="42">
        <f>D25/C25</f>
        <v>0.7958763025784923</v>
      </c>
      <c r="F25" s="53"/>
      <c r="G25" s="48">
        <v>184900</v>
      </c>
      <c r="H25" s="50">
        <v>187705</v>
      </c>
      <c r="I25" s="50">
        <v>173317</v>
      </c>
      <c r="J25" s="42">
        <f>I25/H25</f>
        <v>0.9233478063983378</v>
      </c>
    </row>
    <row r="26" spans="1:10" ht="12.75">
      <c r="A26" s="54" t="s">
        <v>25</v>
      </c>
      <c r="B26" s="51"/>
      <c r="C26" s="49"/>
      <c r="D26" s="49"/>
      <c r="E26" s="42"/>
      <c r="F26" s="53"/>
      <c r="G26" s="48">
        <v>1413</v>
      </c>
      <c r="H26" s="49">
        <v>1413</v>
      </c>
      <c r="I26" s="55">
        <v>669</v>
      </c>
      <c r="J26" s="42">
        <f>I26/H26</f>
        <v>0.4734607218683652</v>
      </c>
    </row>
    <row r="27" spans="1:10" ht="12.75">
      <c r="A27" s="54" t="s">
        <v>26</v>
      </c>
      <c r="B27" s="48"/>
      <c r="C27" s="49"/>
      <c r="D27" s="50"/>
      <c r="E27" s="42"/>
      <c r="F27" s="53"/>
      <c r="G27" s="51"/>
      <c r="H27" s="50"/>
      <c r="I27" s="50"/>
      <c r="J27" s="42"/>
    </row>
    <row r="28" spans="1:10" ht="12.75">
      <c r="A28" s="39" t="s">
        <v>27</v>
      </c>
      <c r="B28" s="51"/>
      <c r="C28" s="49"/>
      <c r="D28" s="55"/>
      <c r="E28" s="42"/>
      <c r="F28" s="53"/>
      <c r="G28" s="51"/>
      <c r="H28" s="49"/>
      <c r="I28" s="49"/>
      <c r="J28" s="42"/>
    </row>
    <row r="29" spans="1:10" ht="12.75">
      <c r="A29" s="54" t="s">
        <v>24</v>
      </c>
      <c r="B29" s="51"/>
      <c r="C29" s="56"/>
      <c r="D29" s="57"/>
      <c r="E29" s="42"/>
      <c r="F29" s="53"/>
      <c r="G29" s="51"/>
      <c r="H29" s="56"/>
      <c r="I29" s="56"/>
      <c r="J29" s="42"/>
    </row>
    <row r="30" spans="1:10" ht="12.75">
      <c r="A30" s="45" t="s">
        <v>28</v>
      </c>
      <c r="B30" s="46">
        <f>SUM(B31:B33)</f>
        <v>0</v>
      </c>
      <c r="C30" s="46">
        <f>SUM(C31:C33)</f>
        <v>0</v>
      </c>
      <c r="D30" s="46">
        <f>SUM(D31:D33)</f>
        <v>0</v>
      </c>
      <c r="E30" s="42"/>
      <c r="F30" s="53"/>
      <c r="G30" s="51">
        <f>SUM(G31:G33)</f>
        <v>0</v>
      </c>
      <c r="H30" s="51">
        <f>SUM(H31:H33)</f>
        <v>0</v>
      </c>
      <c r="I30" s="51">
        <f>SUM(I31:I33)</f>
        <v>0</v>
      </c>
      <c r="J30" s="42"/>
    </row>
    <row r="31" spans="1:10" ht="12.75">
      <c r="A31" s="47" t="s">
        <v>29</v>
      </c>
      <c r="B31" s="51"/>
      <c r="C31" s="49"/>
      <c r="D31" s="49"/>
      <c r="E31" s="42"/>
      <c r="F31" s="53"/>
      <c r="G31" s="51"/>
      <c r="H31" s="49"/>
      <c r="I31" s="49"/>
      <c r="J31" s="42"/>
    </row>
    <row r="32" spans="1:10" ht="12.75">
      <c r="A32" s="47" t="s">
        <v>30</v>
      </c>
      <c r="B32" s="51"/>
      <c r="C32" s="49"/>
      <c r="D32" s="49"/>
      <c r="E32" s="42"/>
      <c r="F32" s="53"/>
      <c r="G32" s="51"/>
      <c r="H32" s="49"/>
      <c r="I32" s="49"/>
      <c r="J32" s="42"/>
    </row>
    <row r="33" spans="1:10" ht="12.75">
      <c r="A33" s="47" t="s">
        <v>31</v>
      </c>
      <c r="B33" s="51"/>
      <c r="C33" s="49"/>
      <c r="D33" s="49"/>
      <c r="E33" s="42"/>
      <c r="F33" s="53"/>
      <c r="G33" s="51"/>
      <c r="H33" s="49"/>
      <c r="I33" s="49"/>
      <c r="J33" s="42"/>
    </row>
    <row r="34" spans="1:10" ht="12.75">
      <c r="A34" s="58" t="s">
        <v>32</v>
      </c>
      <c r="B34" s="51"/>
      <c r="C34" s="49"/>
      <c r="D34" s="49"/>
      <c r="E34" s="42"/>
      <c r="F34" s="53"/>
      <c r="G34" s="51"/>
      <c r="H34" s="56"/>
      <c r="I34" s="56"/>
      <c r="J34" s="42"/>
    </row>
    <row r="35" spans="1:10" ht="12.75">
      <c r="A35" s="45" t="s">
        <v>33</v>
      </c>
      <c r="B35" s="51">
        <f>SUM(B36:B38)</f>
        <v>0</v>
      </c>
      <c r="C35" s="51">
        <f>SUM(C36:C38)</f>
        <v>0</v>
      </c>
      <c r="D35" s="51">
        <f>SUM(D36:D38)</f>
        <v>0</v>
      </c>
      <c r="E35" s="42"/>
      <c r="F35" s="53"/>
      <c r="G35" s="46">
        <f>SUM(G36:G38)</f>
        <v>0</v>
      </c>
      <c r="H35" s="46">
        <f>SUM(H36:H38)</f>
        <v>0</v>
      </c>
      <c r="I35" s="46">
        <f>SUM(I36:I38)</f>
        <v>0</v>
      </c>
      <c r="J35" s="42"/>
    </row>
    <row r="36" spans="1:10" ht="12.75">
      <c r="A36" s="47" t="s">
        <v>34</v>
      </c>
      <c r="B36" s="51"/>
      <c r="C36" s="49"/>
      <c r="D36" s="49"/>
      <c r="E36" s="42"/>
      <c r="F36" s="53"/>
      <c r="G36" s="51"/>
      <c r="H36" s="49"/>
      <c r="I36" s="49"/>
      <c r="J36" s="42"/>
    </row>
    <row r="37" spans="1:10" ht="12.75">
      <c r="A37" s="47" t="s">
        <v>35</v>
      </c>
      <c r="B37" s="51"/>
      <c r="C37" s="49"/>
      <c r="D37" s="49"/>
      <c r="E37" s="42"/>
      <c r="F37" s="53"/>
      <c r="G37" s="51"/>
      <c r="H37" s="49"/>
      <c r="I37" s="49"/>
      <c r="J37" s="42"/>
    </row>
    <row r="38" spans="1:10" ht="12.75">
      <c r="A38" s="47" t="s">
        <v>36</v>
      </c>
      <c r="B38" s="51"/>
      <c r="C38" s="49"/>
      <c r="D38" s="55"/>
      <c r="E38" s="42"/>
      <c r="F38" s="53"/>
      <c r="G38" s="51"/>
      <c r="H38" s="49"/>
      <c r="I38" s="49"/>
      <c r="J38" s="42"/>
    </row>
    <row r="39" spans="1:10" ht="12.75">
      <c r="A39" s="39" t="s">
        <v>37</v>
      </c>
      <c r="B39" s="51"/>
      <c r="C39" s="49"/>
      <c r="D39" s="49"/>
      <c r="E39" s="42"/>
      <c r="F39" s="53"/>
      <c r="G39" s="51"/>
      <c r="H39" s="49"/>
      <c r="I39" s="49"/>
      <c r="J39" s="42"/>
    </row>
    <row r="40" spans="1:10" ht="12.75">
      <c r="A40" s="39" t="s">
        <v>38</v>
      </c>
      <c r="B40" s="51"/>
      <c r="C40" s="49"/>
      <c r="D40" s="49"/>
      <c r="E40" s="42"/>
      <c r="F40" s="53"/>
      <c r="G40" s="51"/>
      <c r="H40" s="49"/>
      <c r="I40" s="49"/>
      <c r="J40" s="42"/>
    </row>
    <row r="41" spans="1:10" ht="15.75" customHeight="1" thickBot="1">
      <c r="A41" s="59" t="s">
        <v>39</v>
      </c>
      <c r="B41" s="60"/>
      <c r="C41" s="61"/>
      <c r="D41" s="61"/>
      <c r="E41" s="62"/>
      <c r="F41" s="63"/>
      <c r="G41" s="60"/>
      <c r="H41" s="61"/>
      <c r="I41" s="61"/>
      <c r="J41" s="64"/>
    </row>
    <row r="42" spans="1:10" ht="15.75" customHeight="1">
      <c r="A42" s="65"/>
      <c r="B42" s="66"/>
      <c r="C42" s="66"/>
      <c r="D42" s="66"/>
      <c r="E42" s="67"/>
      <c r="F42" s="68"/>
      <c r="G42" s="66"/>
      <c r="H42" s="66"/>
      <c r="I42" s="66"/>
      <c r="J42" s="67"/>
    </row>
    <row r="43" spans="1:10" ht="15.75" customHeight="1" thickBot="1">
      <c r="A43" s="65"/>
      <c r="B43" s="66"/>
      <c r="C43" s="66"/>
      <c r="D43" s="69"/>
      <c r="E43" s="66"/>
      <c r="F43" s="68"/>
      <c r="G43" s="66"/>
      <c r="H43" s="66"/>
      <c r="I43" s="66"/>
      <c r="J43" s="66"/>
    </row>
    <row r="44" spans="1:10" ht="15.75">
      <c r="A44" s="12" t="s">
        <v>2</v>
      </c>
      <c r="B44" s="13" t="s">
        <v>3</v>
      </c>
      <c r="C44" s="14"/>
      <c r="D44" s="14"/>
      <c r="E44" s="15"/>
      <c r="F44" s="16"/>
      <c r="G44" s="13" t="s">
        <v>4</v>
      </c>
      <c r="H44" s="14"/>
      <c r="I44" s="14"/>
      <c r="J44" s="15"/>
    </row>
    <row r="45" spans="1:10" ht="12.75">
      <c r="A45" s="17"/>
      <c r="B45" s="18" t="s">
        <v>5</v>
      </c>
      <c r="C45" s="19" t="s">
        <v>6</v>
      </c>
      <c r="D45" s="19" t="s">
        <v>7</v>
      </c>
      <c r="E45" s="20" t="s">
        <v>7</v>
      </c>
      <c r="F45" s="70"/>
      <c r="G45" s="18" t="s">
        <v>5</v>
      </c>
      <c r="H45" s="19" t="s">
        <v>6</v>
      </c>
      <c r="I45" s="19" t="s">
        <v>7</v>
      </c>
      <c r="J45" s="20" t="s">
        <v>7</v>
      </c>
    </row>
    <row r="46" spans="1:10" ht="13.5" thickBot="1">
      <c r="A46" s="22"/>
      <c r="B46" s="23" t="s">
        <v>8</v>
      </c>
      <c r="C46" s="24"/>
      <c r="D46" s="28"/>
      <c r="E46" s="29" t="s">
        <v>9</v>
      </c>
      <c r="F46" s="27"/>
      <c r="G46" s="23" t="s">
        <v>8</v>
      </c>
      <c r="H46" s="24"/>
      <c r="I46" s="28"/>
      <c r="J46" s="29" t="s">
        <v>9</v>
      </c>
    </row>
    <row r="47" spans="1:10" ht="12.75">
      <c r="A47" s="45" t="s">
        <v>40</v>
      </c>
      <c r="B47" s="71">
        <f>SUM(B48:B50)</f>
        <v>0</v>
      </c>
      <c r="C47" s="71">
        <f>SUM(C48:C50)</f>
        <v>0</v>
      </c>
      <c r="D47" s="71">
        <f>SUM(D48:D51)</f>
        <v>0</v>
      </c>
      <c r="E47" s="72"/>
      <c r="F47" s="53"/>
      <c r="G47" s="73">
        <f>SUM(G48:G50)</f>
        <v>0</v>
      </c>
      <c r="H47" s="73">
        <f>SUM(H48:H50)</f>
        <v>0</v>
      </c>
      <c r="I47" s="74">
        <f>SUM(I48:I51)</f>
        <v>0</v>
      </c>
      <c r="J47" s="75"/>
    </row>
    <row r="48" spans="1:10" ht="12.75">
      <c r="A48" s="47" t="s">
        <v>41</v>
      </c>
      <c r="B48" s="51"/>
      <c r="C48" s="49"/>
      <c r="D48" s="49"/>
      <c r="E48" s="76"/>
      <c r="F48" s="53"/>
      <c r="G48" s="51"/>
      <c r="H48" s="49"/>
      <c r="I48" s="49"/>
      <c r="J48" s="77"/>
    </row>
    <row r="49" spans="1:10" ht="12.75">
      <c r="A49" s="47" t="s">
        <v>42</v>
      </c>
      <c r="B49" s="51"/>
      <c r="C49" s="49"/>
      <c r="D49" s="49"/>
      <c r="E49" s="76"/>
      <c r="F49" s="53"/>
      <c r="G49" s="51"/>
      <c r="H49" s="49"/>
      <c r="I49" s="49"/>
      <c r="J49" s="77"/>
    </row>
    <row r="50" spans="1:10" ht="12.75">
      <c r="A50" s="47" t="s">
        <v>43</v>
      </c>
      <c r="B50" s="51"/>
      <c r="C50" s="49"/>
      <c r="D50" s="49"/>
      <c r="E50" s="76"/>
      <c r="F50" s="53"/>
      <c r="G50" s="51"/>
      <c r="H50" s="49"/>
      <c r="I50" s="49"/>
      <c r="J50" s="77"/>
    </row>
    <row r="51" spans="1:10" ht="12.75">
      <c r="A51" s="47"/>
      <c r="B51" s="51"/>
      <c r="C51" s="49"/>
      <c r="D51" s="49"/>
      <c r="E51" s="76"/>
      <c r="F51" s="53"/>
      <c r="G51" s="51"/>
      <c r="H51" s="49"/>
      <c r="I51" s="49"/>
      <c r="J51" s="77"/>
    </row>
    <row r="52" spans="1:10" ht="12.75">
      <c r="A52" s="39" t="s">
        <v>44</v>
      </c>
      <c r="B52" s="40"/>
      <c r="C52" s="41"/>
      <c r="D52" s="41"/>
      <c r="E52" s="76"/>
      <c r="F52" s="43"/>
      <c r="G52" s="40"/>
      <c r="H52" s="41"/>
      <c r="I52" s="41"/>
      <c r="J52" s="77"/>
    </row>
    <row r="53" spans="1:10" ht="12.75">
      <c r="A53" s="39" t="s">
        <v>45</v>
      </c>
      <c r="B53" s="51"/>
      <c r="C53" s="55"/>
      <c r="D53" s="55"/>
      <c r="E53" s="76"/>
      <c r="F53" s="53"/>
      <c r="G53" s="40"/>
      <c r="H53" s="41"/>
      <c r="I53" s="41"/>
      <c r="J53" s="77"/>
    </row>
    <row r="54" spans="1:10" ht="12.75">
      <c r="A54" s="39" t="s">
        <v>46</v>
      </c>
      <c r="B54" s="40"/>
      <c r="C54" s="78"/>
      <c r="D54" s="78"/>
      <c r="E54" s="76"/>
      <c r="F54" s="53"/>
      <c r="G54" s="40"/>
      <c r="H54" s="41"/>
      <c r="I54" s="41"/>
      <c r="J54" s="77"/>
    </row>
    <row r="55" spans="1:10" ht="12.75">
      <c r="A55" s="79" t="s">
        <v>47</v>
      </c>
      <c r="B55" s="80"/>
      <c r="C55" s="81"/>
      <c r="D55" s="81"/>
      <c r="E55" s="76"/>
      <c r="F55" s="53"/>
      <c r="G55" s="80"/>
      <c r="H55" s="82"/>
      <c r="I55" s="81"/>
      <c r="J55" s="77"/>
    </row>
    <row r="56" spans="1:10" ht="12.75">
      <c r="A56" s="79" t="s">
        <v>48</v>
      </c>
      <c r="B56" s="80"/>
      <c r="C56" s="81"/>
      <c r="D56" s="81"/>
      <c r="E56" s="76"/>
      <c r="F56" s="53"/>
      <c r="G56" s="80"/>
      <c r="H56" s="82"/>
      <c r="I56" s="81"/>
      <c r="J56" s="77"/>
    </row>
    <row r="57" spans="1:10" ht="12.75">
      <c r="A57" s="79" t="s">
        <v>49</v>
      </c>
      <c r="B57" s="80"/>
      <c r="C57" s="81"/>
      <c r="D57" s="81"/>
      <c r="E57" s="76"/>
      <c r="F57" s="53"/>
      <c r="G57" s="80"/>
      <c r="H57" s="82"/>
      <c r="I57" s="81"/>
      <c r="J57" s="77"/>
    </row>
    <row r="58" spans="1:10" ht="12.75">
      <c r="A58" s="79" t="s">
        <v>50</v>
      </c>
      <c r="B58" s="80"/>
      <c r="C58" s="82"/>
      <c r="D58" s="82"/>
      <c r="E58" s="76"/>
      <c r="F58" s="53"/>
      <c r="G58" s="80"/>
      <c r="H58" s="82"/>
      <c r="I58" s="82"/>
      <c r="J58" s="77"/>
    </row>
    <row r="59" spans="1:10" ht="12.75">
      <c r="A59" s="79" t="s">
        <v>51</v>
      </c>
      <c r="B59" s="80"/>
      <c r="C59" s="82"/>
      <c r="D59" s="82"/>
      <c r="E59" s="76"/>
      <c r="F59" s="53"/>
      <c r="G59" s="80"/>
      <c r="H59" s="82"/>
      <c r="I59" s="82"/>
      <c r="J59" s="77"/>
    </row>
    <row r="60" spans="1:10" ht="12.75">
      <c r="A60" s="79" t="s">
        <v>52</v>
      </c>
      <c r="B60" s="80"/>
      <c r="C60" s="82"/>
      <c r="D60" s="82"/>
      <c r="E60" s="76"/>
      <c r="F60" s="53"/>
      <c r="G60" s="80">
        <v>188000</v>
      </c>
      <c r="H60" s="82">
        <v>188000</v>
      </c>
      <c r="I60" s="82">
        <v>149827</v>
      </c>
      <c r="J60" s="77">
        <f>I60/H60</f>
        <v>0.7969521276595745</v>
      </c>
    </row>
    <row r="61" spans="1:10" ht="12.75">
      <c r="A61" s="79" t="s">
        <v>53</v>
      </c>
      <c r="B61" s="80"/>
      <c r="C61" s="82"/>
      <c r="D61" s="82"/>
      <c r="E61" s="76"/>
      <c r="F61" s="53"/>
      <c r="G61" s="80">
        <v>384</v>
      </c>
      <c r="H61" s="82">
        <v>384</v>
      </c>
      <c r="I61" s="82">
        <v>378</v>
      </c>
      <c r="J61" s="77">
        <f>I61/H61</f>
        <v>0.984375</v>
      </c>
    </row>
    <row r="62" spans="1:10" ht="12.75">
      <c r="A62" s="79" t="s">
        <v>54</v>
      </c>
      <c r="B62" s="80"/>
      <c r="C62" s="82"/>
      <c r="D62" s="82"/>
      <c r="E62" s="76"/>
      <c r="F62" s="53"/>
      <c r="G62" s="80">
        <v>35000</v>
      </c>
      <c r="H62" s="82">
        <v>35000</v>
      </c>
      <c r="I62" s="82">
        <v>31035</v>
      </c>
      <c r="J62" s="77">
        <f>I62/H62</f>
        <v>0.8867142857142857</v>
      </c>
    </row>
    <row r="63" spans="1:10" ht="12.75">
      <c r="A63" s="79" t="s">
        <v>55</v>
      </c>
      <c r="B63" s="80"/>
      <c r="C63" s="82"/>
      <c r="D63" s="82"/>
      <c r="E63" s="76"/>
      <c r="F63" s="53"/>
      <c r="G63" s="80"/>
      <c r="H63" s="82"/>
      <c r="I63" s="82"/>
      <c r="J63" s="77"/>
    </row>
    <row r="64" spans="1:10" ht="12.75">
      <c r="A64" s="79" t="s">
        <v>56</v>
      </c>
      <c r="B64" s="80"/>
      <c r="C64" s="82"/>
      <c r="D64" s="82"/>
      <c r="E64" s="76"/>
      <c r="F64" s="53"/>
      <c r="G64" s="80">
        <v>1128</v>
      </c>
      <c r="H64" s="82">
        <v>1128</v>
      </c>
      <c r="I64" s="82">
        <v>2255</v>
      </c>
      <c r="J64" s="77">
        <f aca="true" t="shared" si="0" ref="J64:J71">I64/H64</f>
        <v>1.999113475177305</v>
      </c>
    </row>
    <row r="65" spans="1:10" ht="12.75">
      <c r="A65" s="79" t="s">
        <v>57</v>
      </c>
      <c r="B65" s="80"/>
      <c r="C65" s="82"/>
      <c r="D65" s="82"/>
      <c r="E65" s="76"/>
      <c r="F65" s="53"/>
      <c r="G65" s="80"/>
      <c r="H65" s="82"/>
      <c r="I65" s="82">
        <v>993</v>
      </c>
      <c r="J65" s="77"/>
    </row>
    <row r="66" spans="1:10" ht="12.75">
      <c r="A66" s="79" t="s">
        <v>58</v>
      </c>
      <c r="B66" s="80"/>
      <c r="C66" s="82"/>
      <c r="D66" s="82"/>
      <c r="E66" s="76"/>
      <c r="F66" s="53"/>
      <c r="G66" s="80">
        <v>23500</v>
      </c>
      <c r="H66" s="82">
        <v>23500</v>
      </c>
      <c r="I66" s="82"/>
      <c r="J66" s="77">
        <f t="shared" si="0"/>
        <v>0</v>
      </c>
    </row>
    <row r="67" spans="1:10" ht="12.75">
      <c r="A67" s="79" t="s">
        <v>59</v>
      </c>
      <c r="B67" s="80"/>
      <c r="C67" s="82"/>
      <c r="D67" s="82"/>
      <c r="E67" s="76"/>
      <c r="F67" s="53"/>
      <c r="G67" s="80">
        <v>2000</v>
      </c>
      <c r="H67" s="82">
        <v>2000</v>
      </c>
      <c r="I67" s="82">
        <v>2200</v>
      </c>
      <c r="J67" s="77">
        <f t="shared" si="0"/>
        <v>1.1</v>
      </c>
    </row>
    <row r="68" spans="1:10" ht="12.75">
      <c r="A68" s="79" t="s">
        <v>60</v>
      </c>
      <c r="B68" s="80"/>
      <c r="C68" s="82"/>
      <c r="D68" s="82"/>
      <c r="E68" s="76"/>
      <c r="F68" s="53"/>
      <c r="G68" s="80"/>
      <c r="H68" s="82"/>
      <c r="I68" s="82">
        <v>177</v>
      </c>
      <c r="J68" s="77"/>
    </row>
    <row r="69" spans="1:10" ht="12.75">
      <c r="A69" s="79" t="s">
        <v>61</v>
      </c>
      <c r="B69" s="80"/>
      <c r="C69" s="82"/>
      <c r="D69" s="82"/>
      <c r="E69" s="76"/>
      <c r="F69" s="53"/>
      <c r="G69" s="80"/>
      <c r="H69" s="82"/>
      <c r="I69" s="82">
        <v>26</v>
      </c>
      <c r="J69" s="77"/>
    </row>
    <row r="70" spans="1:10" ht="12.75">
      <c r="A70" s="79" t="s">
        <v>62</v>
      </c>
      <c r="B70" s="80"/>
      <c r="C70" s="82"/>
      <c r="D70" s="82"/>
      <c r="E70" s="76"/>
      <c r="F70" s="53"/>
      <c r="G70" s="80"/>
      <c r="H70" s="82"/>
      <c r="I70" s="82"/>
      <c r="J70" s="77"/>
    </row>
    <row r="71" spans="1:10" ht="12.75">
      <c r="A71" s="79" t="s">
        <v>63</v>
      </c>
      <c r="B71" s="80"/>
      <c r="C71" s="82"/>
      <c r="D71" s="82"/>
      <c r="E71" s="76"/>
      <c r="F71" s="53"/>
      <c r="G71" s="80">
        <v>3000</v>
      </c>
      <c r="H71" s="82">
        <v>3000</v>
      </c>
      <c r="I71" s="82">
        <v>3019</v>
      </c>
      <c r="J71" s="77">
        <f t="shared" si="0"/>
        <v>1.0063333333333333</v>
      </c>
    </row>
    <row r="72" spans="1:10" ht="12.75">
      <c r="A72" s="79" t="s">
        <v>64</v>
      </c>
      <c r="B72" s="80"/>
      <c r="C72" s="82"/>
      <c r="D72" s="82">
        <v>136</v>
      </c>
      <c r="E72" s="76"/>
      <c r="F72" s="53"/>
      <c r="G72" s="80"/>
      <c r="H72" s="82"/>
      <c r="I72" s="82"/>
      <c r="J72" s="77"/>
    </row>
    <row r="73" spans="1:10" ht="12.75">
      <c r="A73" s="79" t="s">
        <v>65</v>
      </c>
      <c r="B73" s="80"/>
      <c r="C73" s="82"/>
      <c r="D73" s="82"/>
      <c r="E73" s="76"/>
      <c r="F73" s="53"/>
      <c r="G73" s="80"/>
      <c r="H73" s="82"/>
      <c r="I73" s="82"/>
      <c r="J73" s="77"/>
    </row>
    <row r="74" spans="1:10" ht="12.75">
      <c r="A74" s="79" t="s">
        <v>66</v>
      </c>
      <c r="B74" s="80"/>
      <c r="C74" s="82"/>
      <c r="D74" s="82"/>
      <c r="E74" s="76"/>
      <c r="F74" s="53"/>
      <c r="G74" s="80"/>
      <c r="H74" s="82"/>
      <c r="I74" s="82"/>
      <c r="J74" s="77"/>
    </row>
    <row r="75" spans="1:10" ht="12.75">
      <c r="A75" s="83" t="s">
        <v>67</v>
      </c>
      <c r="B75" s="80"/>
      <c r="C75" s="82"/>
      <c r="D75" s="82"/>
      <c r="E75" s="76"/>
      <c r="F75" s="53"/>
      <c r="G75" s="80"/>
      <c r="H75" s="82"/>
      <c r="I75" s="82"/>
      <c r="J75" s="77"/>
    </row>
    <row r="76" spans="1:10" ht="12.75">
      <c r="A76" s="84" t="s">
        <v>68</v>
      </c>
      <c r="B76" s="80"/>
      <c r="C76" s="82"/>
      <c r="D76" s="82"/>
      <c r="E76" s="76"/>
      <c r="F76" s="53"/>
      <c r="G76" s="80"/>
      <c r="H76" s="82"/>
      <c r="I76" s="82"/>
      <c r="J76" s="77"/>
    </row>
    <row r="77" spans="1:10" ht="12.75">
      <c r="A77" s="79" t="s">
        <v>69</v>
      </c>
      <c r="B77" s="80"/>
      <c r="C77" s="82"/>
      <c r="D77" s="82"/>
      <c r="E77" s="76"/>
      <c r="F77" s="53"/>
      <c r="G77" s="80"/>
      <c r="H77" s="82"/>
      <c r="I77" s="82"/>
      <c r="J77" s="77"/>
    </row>
    <row r="78" spans="1:10" ht="12.75">
      <c r="A78" s="79" t="s">
        <v>70</v>
      </c>
      <c r="B78" s="80"/>
      <c r="C78" s="82"/>
      <c r="D78" s="82"/>
      <c r="E78" s="76"/>
      <c r="F78" s="53"/>
      <c r="G78" s="80"/>
      <c r="H78" s="82"/>
      <c r="I78" s="82"/>
      <c r="J78" s="77"/>
    </row>
    <row r="79" spans="1:10" ht="13.5" thickBot="1">
      <c r="A79" s="79" t="s">
        <v>46</v>
      </c>
      <c r="B79" s="80">
        <v>75</v>
      </c>
      <c r="C79" s="82">
        <v>75</v>
      </c>
      <c r="D79" s="82"/>
      <c r="E79" s="85"/>
      <c r="F79" s="53"/>
      <c r="G79" s="80">
        <v>300</v>
      </c>
      <c r="H79" s="82">
        <v>527</v>
      </c>
      <c r="I79" s="82">
        <v>527</v>
      </c>
      <c r="J79" s="86">
        <f>I79/H79</f>
        <v>1</v>
      </c>
    </row>
    <row r="80" spans="1:10" ht="12.75">
      <c r="A80" s="87" t="s">
        <v>71</v>
      </c>
      <c r="B80" s="88">
        <f>B9+B10+B11+B12+B17+B18+B19+B20+B21+B22+B23+B24+B25+B26+B27+B28+B30+B34+B35+B39+B40+B41+B47+B52+B53+B54+B55+B56+B57+B58+B59+B60+B61+B62+B63+B64+B65+B66+B67+B68+B69+B70+B71+B72+B73+B74+B75+B76+B77+B78+B79</f>
        <v>442404</v>
      </c>
      <c r="C80" s="88">
        <f>C9+C10+C11+C12+C17+C18+C19+C20+C21+C22+C23+C24+C25+C26+C27+C28+C30+C34+C35+C39+C40+C41+C47+C52+C53+C54+C55+C56+C57+C58+C59+C60+C61+C62+C63+C64+C65+C66+C67+C68+C69+C70+C71+C72+C73+C74+C75+C76+C77+C78+C79</f>
        <v>445436</v>
      </c>
      <c r="D80" s="88">
        <f>D9+D10+D11+D12+D17+D18+D19+D20+D21+D22+D23+D24+D25+D26+D27+D28+D30+D34+D35+D39+D40+D41+D47+D52+D53+D54+D55+D56+D57+D58+D59+D60+D61+D62+D63+D64+D65+D66+D67+D68+D69+D70+D71+D72+D73+D74+D75+D76+D77+D78+D79</f>
        <v>354957</v>
      </c>
      <c r="E80" s="75">
        <f>D80/C80</f>
        <v>0.796875420935892</v>
      </c>
      <c r="F80" s="89">
        <f>SUM(F9:F12,F17:F30,F39:F47,F52:F59,F60:F79)</f>
        <v>0</v>
      </c>
      <c r="G80" s="90">
        <f>G9+G10+G11+G12+G17+G18+G19+G20+G21+G22+G23+G24+G25+G26+G27+G28+G30+G34+G35+G39+G40+G41+G47+G52+G53+G54+G55+G56+G57+G58+G59+G60+G61+G62+G63+G64+G65+G66+G67+G68+G69+G70+G71+G72+G73+G74+G75+G76+G77+G78+G79</f>
        <v>442404</v>
      </c>
      <c r="H80" s="90">
        <f>H9+H10+H11+H12+H17+H18+H19+H20+H21+H22+H23+H24+H25+H26+H27+H28+H30+H34+H35+H39+H40+H41+H47+H52+H53+H54+H55+H56+H57+H58+H59+H60+H61+H62+H63+H64+H65+H66+H67+H68+H69+H70+H71+H72+H73+H74+H75+H76+H77+H78+H79</f>
        <v>445436</v>
      </c>
      <c r="I80" s="90">
        <f>I9+I10+I11+I12+I17+I18+I19+I20+I21+I22+I23+I24+I25+I26+I27+I28+I30+I34+I35+I39+I40+I41+I47+I52+I53+I54+I55+I56+I57+I58+I59+I60+I61+I62+I63+I64+I65+I66+I67+I68+I69+I70+I71+I72+I73+I74+I75+I76+I77+I78+I79</f>
        <v>367780</v>
      </c>
      <c r="J80" s="75">
        <f>I80/H80</f>
        <v>0.8256629459675464</v>
      </c>
    </row>
    <row r="81" spans="1:10" ht="12.75">
      <c r="A81" s="91" t="s">
        <v>72</v>
      </c>
      <c r="B81" s="92">
        <v>431049</v>
      </c>
      <c r="C81" s="41">
        <v>433135</v>
      </c>
      <c r="D81" s="41">
        <v>336105</v>
      </c>
      <c r="E81" s="77"/>
      <c r="F81" s="93"/>
      <c r="G81" s="46"/>
      <c r="H81" s="94"/>
      <c r="I81" s="41"/>
      <c r="J81" s="77"/>
    </row>
    <row r="82" spans="1:10" ht="13.5" thickBot="1">
      <c r="A82" s="95" t="s">
        <v>73</v>
      </c>
      <c r="B82" s="96">
        <f>B80-B81</f>
        <v>11355</v>
      </c>
      <c r="C82" s="97">
        <f>C80-C81</f>
        <v>12301</v>
      </c>
      <c r="D82" s="97">
        <f>D80-D81</f>
        <v>18852</v>
      </c>
      <c r="E82" s="98">
        <f>D82/C82</f>
        <v>1.5325583285911715</v>
      </c>
      <c r="F82" s="96">
        <f>F80-F81</f>
        <v>0</v>
      </c>
      <c r="G82" s="99">
        <f>G80-G81</f>
        <v>442404</v>
      </c>
      <c r="H82" s="97">
        <f>H80-H81</f>
        <v>445436</v>
      </c>
      <c r="I82" s="97">
        <f>I80-I81</f>
        <v>367780</v>
      </c>
      <c r="J82" s="98">
        <f>I82/H82</f>
        <v>0.8256629459675464</v>
      </c>
    </row>
    <row r="83" spans="1:10" ht="12.75">
      <c r="A83" s="100"/>
      <c r="B83" s="101"/>
      <c r="C83" s="101"/>
      <c r="D83" s="101"/>
      <c r="E83" s="101"/>
      <c r="F83" s="68"/>
      <c r="G83" s="101"/>
      <c r="H83" s="101"/>
      <c r="I83" s="66"/>
      <c r="J83" s="101"/>
    </row>
    <row r="84" spans="1:10" ht="12.75">
      <c r="A84" s="100"/>
      <c r="B84" s="101"/>
      <c r="C84" s="101"/>
      <c r="D84" s="101"/>
      <c r="E84" s="101"/>
      <c r="F84" s="68"/>
      <c r="G84" s="101"/>
      <c r="H84" s="101"/>
      <c r="I84" s="66"/>
      <c r="J84" s="101"/>
    </row>
    <row r="85" spans="1:10" ht="12.75">
      <c r="A85" s="100"/>
      <c r="B85" s="101"/>
      <c r="C85" s="101"/>
      <c r="D85" s="101"/>
      <c r="E85" s="101"/>
      <c r="F85" s="68"/>
      <c r="G85" s="101"/>
      <c r="H85" s="101"/>
      <c r="I85" s="66"/>
      <c r="J85" s="101"/>
    </row>
    <row r="86" spans="1:10" ht="12.75">
      <c r="A86" s="100"/>
      <c r="B86" s="101"/>
      <c r="C86" s="101"/>
      <c r="D86" s="101"/>
      <c r="E86" s="101"/>
      <c r="F86" s="68"/>
      <c r="G86" s="101"/>
      <c r="H86" s="101"/>
      <c r="I86" s="66"/>
      <c r="J86" s="101"/>
    </row>
    <row r="87" spans="1:10" ht="12.75">
      <c r="A87" s="100"/>
      <c r="B87" s="101"/>
      <c r="C87" s="101"/>
      <c r="D87" s="101"/>
      <c r="E87" s="101"/>
      <c r="F87" s="68"/>
      <c r="G87" s="101"/>
      <c r="H87" s="101"/>
      <c r="I87" s="66"/>
      <c r="J87" s="101"/>
    </row>
    <row r="88" spans="1:10" ht="12.75">
      <c r="A88" s="100"/>
      <c r="B88" s="101"/>
      <c r="C88" s="101"/>
      <c r="D88" s="101"/>
      <c r="E88" s="101"/>
      <c r="F88" s="68"/>
      <c r="G88" s="101"/>
      <c r="H88" s="101"/>
      <c r="I88" s="66"/>
      <c r="J88" s="101"/>
    </row>
    <row r="89" spans="1:10" ht="12.75">
      <c r="A89" s="100"/>
      <c r="B89" s="101"/>
      <c r="C89" s="101"/>
      <c r="D89" s="101"/>
      <c r="E89" s="101"/>
      <c r="F89" s="68"/>
      <c r="G89" s="101"/>
      <c r="H89" s="101"/>
      <c r="I89" s="66"/>
      <c r="J89" s="101"/>
    </row>
  </sheetData>
  <sheetProtection/>
  <mergeCells count="10">
    <mergeCell ref="B44:E44"/>
    <mergeCell ref="G44:J44"/>
    <mergeCell ref="B46:C46"/>
    <mergeCell ref="G46:H46"/>
    <mergeCell ref="G1:K1"/>
    <mergeCell ref="H2:J2"/>
    <mergeCell ref="B6:E6"/>
    <mergeCell ref="G6:J6"/>
    <mergeCell ref="B8:C8"/>
    <mergeCell ref="G8:H8"/>
  </mergeCells>
  <printOptions horizontalCentered="1"/>
  <pageMargins left="0.55" right="0.62" top="0.39" bottom="0.41" header="0.11811023622047245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2014-05-06T05:35:31Z</dcterms:created>
  <dcterms:modified xsi:type="dcterms:W3CDTF">2014-05-06T05:35:31Z</dcterms:modified>
  <cp:category/>
  <cp:version/>
  <cp:contentType/>
  <cp:contentStatus/>
</cp:coreProperties>
</file>