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OVI 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0" i="1"/>
  <c r="E20" s="1"/>
  <c r="C20"/>
  <c r="B20"/>
  <c r="E18"/>
  <c r="E17"/>
  <c r="E16"/>
  <c r="E15"/>
  <c r="E14"/>
  <c r="E11"/>
  <c r="E10"/>
  <c r="E9"/>
  <c r="E8"/>
  <c r="E7"/>
  <c r="E6"/>
  <c r="E5"/>
</calcChain>
</file>

<file path=xl/sharedStrings.xml><?xml version="1.0" encoding="utf-8"?>
<sst xmlns="http://schemas.openxmlformats.org/spreadsheetml/2006/main" count="21" uniqueCount="21">
  <si>
    <t>JÁSDI MESEVÁR ÓVODA BEVÉTELEI 2016. DECEMBER 31-ÉN</t>
  </si>
  <si>
    <t>adatok forintban</t>
  </si>
  <si>
    <t>Megnevezés</t>
  </si>
  <si>
    <t>Eredeti előirányzat</t>
  </si>
  <si>
    <t>Módosított előirányzat</t>
  </si>
  <si>
    <t>Teljesítés</t>
  </si>
  <si>
    <t>Teljesítés %-a</t>
  </si>
  <si>
    <t>Szolgáltatások ellenértéke (B402)</t>
  </si>
  <si>
    <t>Ellátási díjak (B405)</t>
  </si>
  <si>
    <t>Kiszámlázott általános forgalmi adó (B406)</t>
  </si>
  <si>
    <t>Egyéb kapott (járó) kamatok és kamatjellegű bevételek  (B4082)</t>
  </si>
  <si>
    <t>Egyéb működési bevételek (&gt;=219+220) (B411)</t>
  </si>
  <si>
    <t>Működési bevételek (B4)</t>
  </si>
  <si>
    <t>Költségvetési bevételek (B1-B7)</t>
  </si>
  <si>
    <t>Előző év költségvetési maradványának igénybevétele (B8131)</t>
  </si>
  <si>
    <t>Maradvány igénybevétele  (B813)</t>
  </si>
  <si>
    <t>Központi, irányító szervi támogatás (B816)</t>
  </si>
  <si>
    <t>Belföldi finanszírozás bevételei (B81)</t>
  </si>
  <si>
    <t>Finanszírozási bevételek  (B8)</t>
  </si>
  <si>
    <t>BEVÉTELEK MINDÖSSZESEN:</t>
  </si>
  <si>
    <t>11.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</si>
</sst>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4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9" fillId="7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" applyNumberFormat="0" applyAlignment="0" applyProtection="0"/>
    <xf numFmtId="0" fontId="19" fillId="0" borderId="6" applyNumberFormat="0" applyFill="0" applyAlignment="0" applyProtection="0"/>
    <xf numFmtId="0" fontId="20" fillId="29" borderId="0" applyNumberFormat="0" applyBorder="0" applyAlignment="0" applyProtection="0"/>
    <xf numFmtId="0" fontId="2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12" fillId="0" borderId="0"/>
    <xf numFmtId="0" fontId="7" fillId="30" borderId="7" applyNumberFormat="0" applyFont="0" applyAlignment="0" applyProtection="0"/>
    <xf numFmtId="0" fontId="24" fillId="27" borderId="8" applyNumberFormat="0" applyAlignment="0" applyProtection="0"/>
    <xf numFmtId="164" fontId="12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3" fontId="3" fillId="0" borderId="0" xfId="1" applyNumberFormat="1" applyFont="1" applyAlignment="1">
      <alignment horizontal="right" vertical="center" wrapText="1"/>
    </xf>
    <xf numFmtId="9" fontId="3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3" fontId="5" fillId="0" borderId="0" xfId="1" applyNumberFormat="1" applyFont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3" fontId="5" fillId="3" borderId="0" xfId="1" applyNumberFormat="1" applyFont="1" applyFill="1" applyAlignment="1">
      <alignment vertical="center"/>
    </xf>
    <xf numFmtId="9" fontId="3" fillId="3" borderId="0" xfId="1" applyNumberFormat="1" applyFont="1" applyFill="1" applyAlignment="1">
      <alignment vertical="center"/>
    </xf>
  </cellXfs>
  <cellStyles count="64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1"/>
    <cellStyle name="Normál 2 2" xfId="2"/>
    <cellStyle name="Normál 2 2 2" xfId="46"/>
    <cellStyle name="Normál 2 2 2 2" xfId="47"/>
    <cellStyle name="Normál 2 3" xfId="48"/>
    <cellStyle name="Normál 2_Esztertáblák" xfId="49"/>
    <cellStyle name="Normál 3" xfId="50"/>
    <cellStyle name="Normál 4" xfId="5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Százalék 4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G4" sqref="G4"/>
    </sheetView>
  </sheetViews>
  <sheetFormatPr defaultColWidth="9" defaultRowHeight="12.75"/>
  <cols>
    <col min="1" max="1" width="40.85546875" style="2" customWidth="1"/>
    <col min="2" max="2" width="11.42578125" style="2" customWidth="1"/>
    <col min="3" max="3" width="11" style="2" customWidth="1"/>
    <col min="4" max="4" width="11.5703125" style="2" customWidth="1"/>
    <col min="5" max="5" width="7.7109375" style="2" customWidth="1"/>
    <col min="6" max="16384" width="9" style="2"/>
  </cols>
  <sheetData>
    <row r="1" spans="1:5" ht="39.75" customHeight="1">
      <c r="A1" s="1" t="s">
        <v>20</v>
      </c>
      <c r="B1" s="1"/>
      <c r="C1" s="1"/>
      <c r="D1" s="1"/>
      <c r="E1" s="1"/>
    </row>
    <row r="2" spans="1:5" ht="25.5" customHeight="1">
      <c r="A2" s="3" t="s">
        <v>0</v>
      </c>
      <c r="B2" s="3"/>
      <c r="C2" s="3"/>
      <c r="D2" s="3"/>
      <c r="E2" s="3"/>
    </row>
    <row r="3" spans="1:5" ht="25.5" customHeight="1">
      <c r="A3" s="4" t="s">
        <v>1</v>
      </c>
      <c r="B3" s="4"/>
      <c r="C3" s="4"/>
      <c r="D3" s="4"/>
      <c r="E3" s="4"/>
    </row>
    <row r="4" spans="1:5" ht="35.25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18" customHeight="1">
      <c r="A5" s="6" t="s">
        <v>7</v>
      </c>
      <c r="B5" s="7">
        <v>13000000</v>
      </c>
      <c r="C5" s="7">
        <v>13447120</v>
      </c>
      <c r="D5" s="7">
        <v>12655839</v>
      </c>
      <c r="E5" s="8">
        <f>D5/C5</f>
        <v>0.94115609885239371</v>
      </c>
    </row>
    <row r="6" spans="1:5" ht="18" customHeight="1">
      <c r="A6" s="6" t="s">
        <v>8</v>
      </c>
      <c r="B6" s="7">
        <v>900000</v>
      </c>
      <c r="C6" s="7">
        <v>1289298</v>
      </c>
      <c r="D6" s="7">
        <v>1272290</v>
      </c>
      <c r="E6" s="8">
        <f t="shared" ref="E6:E20" si="0">D6/C6</f>
        <v>0.98680832515058581</v>
      </c>
    </row>
    <row r="7" spans="1:5" ht="15" customHeight="1">
      <c r="A7" s="6" t="s">
        <v>9</v>
      </c>
      <c r="B7" s="7">
        <v>3750000</v>
      </c>
      <c r="C7" s="7">
        <v>3978839</v>
      </c>
      <c r="D7" s="7">
        <v>3760598</v>
      </c>
      <c r="E7" s="8">
        <f t="shared" si="0"/>
        <v>0.94514957755264795</v>
      </c>
    </row>
    <row r="8" spans="1:5" ht="25.5">
      <c r="A8" s="6" t="s">
        <v>10</v>
      </c>
      <c r="B8" s="7">
        <v>10000</v>
      </c>
      <c r="C8" s="7">
        <v>10000</v>
      </c>
      <c r="D8" s="7">
        <v>4421</v>
      </c>
      <c r="E8" s="8">
        <f t="shared" si="0"/>
        <v>0.44209999999999999</v>
      </c>
    </row>
    <row r="9" spans="1:5">
      <c r="A9" s="6" t="s">
        <v>11</v>
      </c>
      <c r="B9" s="7">
        <v>16000</v>
      </c>
      <c r="C9" s="7">
        <v>316000</v>
      </c>
      <c r="D9" s="7">
        <v>303220</v>
      </c>
      <c r="E9" s="8">
        <f t="shared" si="0"/>
        <v>0.95955696202531648</v>
      </c>
    </row>
    <row r="10" spans="1:5" ht="17.25" customHeight="1">
      <c r="A10" s="9" t="s">
        <v>12</v>
      </c>
      <c r="B10" s="10">
        <v>17676000</v>
      </c>
      <c r="C10" s="10">
        <v>19041257</v>
      </c>
      <c r="D10" s="10">
        <v>17996368</v>
      </c>
      <c r="E10" s="8">
        <f t="shared" si="0"/>
        <v>0.94512499883804935</v>
      </c>
    </row>
    <row r="11" spans="1:5">
      <c r="A11" s="9" t="s">
        <v>13</v>
      </c>
      <c r="B11" s="10">
        <v>17676000</v>
      </c>
      <c r="C11" s="10">
        <v>19041257</v>
      </c>
      <c r="D11" s="10">
        <v>17996368</v>
      </c>
      <c r="E11" s="8">
        <f t="shared" si="0"/>
        <v>0.94512499883804935</v>
      </c>
    </row>
    <row r="12" spans="1:5">
      <c r="E12" s="8"/>
    </row>
    <row r="13" spans="1:5">
      <c r="E13" s="8"/>
    </row>
    <row r="14" spans="1:5" ht="25.5">
      <c r="A14" s="6" t="s">
        <v>14</v>
      </c>
      <c r="B14" s="7">
        <v>0</v>
      </c>
      <c r="C14" s="7">
        <v>1154998</v>
      </c>
      <c r="D14" s="7">
        <v>1154998</v>
      </c>
      <c r="E14" s="8">
        <f t="shared" si="0"/>
        <v>1</v>
      </c>
    </row>
    <row r="15" spans="1:5" ht="18.75" customHeight="1">
      <c r="A15" s="6" t="s">
        <v>15</v>
      </c>
      <c r="B15" s="7">
        <v>0</v>
      </c>
      <c r="C15" s="7">
        <v>1154998</v>
      </c>
      <c r="D15" s="7">
        <v>1154998</v>
      </c>
      <c r="E15" s="8">
        <f t="shared" si="0"/>
        <v>1</v>
      </c>
    </row>
    <row r="16" spans="1:5" ht="16.5" customHeight="1">
      <c r="A16" s="6" t="s">
        <v>16</v>
      </c>
      <c r="B16" s="7">
        <v>20182000</v>
      </c>
      <c r="C16" s="7">
        <v>20505511</v>
      </c>
      <c r="D16" s="7">
        <v>20505511</v>
      </c>
      <c r="E16" s="8">
        <f t="shared" si="0"/>
        <v>1</v>
      </c>
    </row>
    <row r="17" spans="1:5">
      <c r="A17" s="6" t="s">
        <v>17</v>
      </c>
      <c r="B17" s="7">
        <v>20182000</v>
      </c>
      <c r="C17" s="7">
        <v>21660509</v>
      </c>
      <c r="D17" s="7">
        <v>21660509</v>
      </c>
      <c r="E17" s="8">
        <f t="shared" si="0"/>
        <v>1</v>
      </c>
    </row>
    <row r="18" spans="1:5">
      <c r="A18" s="9" t="s">
        <v>18</v>
      </c>
      <c r="B18" s="10">
        <v>20182000</v>
      </c>
      <c r="C18" s="10">
        <v>21660509</v>
      </c>
      <c r="D18" s="10">
        <v>21660509</v>
      </c>
      <c r="E18" s="8">
        <f t="shared" si="0"/>
        <v>1</v>
      </c>
    </row>
    <row r="19" spans="1:5">
      <c r="E19" s="8"/>
    </row>
    <row r="20" spans="1:5">
      <c r="A20" s="11" t="s">
        <v>19</v>
      </c>
      <c r="B20" s="12">
        <f>B11+B18</f>
        <v>37858000</v>
      </c>
      <c r="C20" s="12">
        <f>C11+C18</f>
        <v>40701766</v>
      </c>
      <c r="D20" s="12">
        <f>D11+D18</f>
        <v>39656877</v>
      </c>
      <c r="E20" s="13">
        <f t="shared" si="0"/>
        <v>0.97432816551498036</v>
      </c>
    </row>
  </sheetData>
  <mergeCells count="3">
    <mergeCell ref="A1:E1"/>
    <mergeCell ref="A2:E2"/>
    <mergeCell ref="A3:E3"/>
  </mergeCells>
  <printOptions gridLines="1"/>
  <pageMargins left="1.1417322834645669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11.m.OVI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2017-06-01T07:40:31Z</dcterms:created>
  <dcterms:modified xsi:type="dcterms:W3CDTF">2017-06-01T07:40:44Z</dcterms:modified>
</cp:coreProperties>
</file>