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40" windowHeight="11760" activeTab="0"/>
  </bookViews>
  <sheets>
    <sheet name="1. Mérleg" sheetId="1" r:id="rId1"/>
    <sheet name="2.Költségvetési kiadások" sheetId="2" r:id="rId2"/>
    <sheet name="3.Költségvetési bevételek" sheetId="3" r:id="rId3"/>
    <sheet name="4.Finanszírozási kiadások" sheetId="4" r:id="rId4"/>
    <sheet name="5.Finanszírozási bevételek" sheetId="5" r:id="rId5"/>
  </sheets>
  <definedNames>
    <definedName name="_xlnm.Print_Area" localSheetId="1">'2.Költségvetési kiadások'!$A$1:$D$49</definedName>
    <definedName name="_xlnm.Print_Area">'2.Költségvetési kiadások'!$A$1:$AA$60</definedName>
  </definedNames>
  <calcPr fullCalcOnLoad="1"/>
</workbook>
</file>

<file path=xl/sharedStrings.xml><?xml version="1.0" encoding="utf-8"?>
<sst xmlns="http://schemas.openxmlformats.org/spreadsheetml/2006/main" count="189" uniqueCount="174">
  <si>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</si>
  <si>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</si>
  <si>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</si>
  <si>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</si>
  <si>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</si>
  <si>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</si>
  <si>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</si>
  <si>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</si>
  <si>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</si>
  <si>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</si>
  <si>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</si>
  <si>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</si>
  <si>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</si>
  <si>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</si>
  <si>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</si>
  <si>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</si>
  <si>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</si>
  <si>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</si>
  <si>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</si>
  <si>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</si>
  <si>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</si>
  <si>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</si>
  <si>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</si>
  <si>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</si>
  <si>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</si>
  <si>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</si>
  <si>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</si>
  <si>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</si>
  <si>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</si>
  <si>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</si>
  <si>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</si>
  <si>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</si>
  <si>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</si>
  <si>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</si>
  <si>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</si>
  <si>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</si>
  <si>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40</t>
  </si>
  <si>
    <t>Karbantartási, kisjavítási szolgáltatások (K334)</t>
  </si>
  <si>
    <t>44</t>
  </si>
  <si>
    <t>Egyéb szolgáltatások 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</si>
  <si>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</si>
  <si>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</si>
  <si>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</si>
  <si>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</si>
  <si>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51</t>
  </si>
  <si>
    <t>Fizetendő általános forgalmi adó  (K352)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</si>
  <si>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</si>
  <si>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</si>
  <si>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</si>
  <si>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</si>
  <si>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</si>
  <si>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</si>
  <si>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98</t>
  </si>
  <si>
    <t>Intézményi ellátottak pénzbeli juttatásai (&gt;=99+100) (K47)</t>
  </si>
  <si>
    <t>100</t>
  </si>
  <si>
    <t>ebből: oktatásban résztvevők pénzbeli juttatásai (K47)</t>
  </si>
  <si>
    <t>101</t>
  </si>
  <si>
    <t>Egyéb nem intézményi ellátások (&gt;=102+…+120) (K48)</t>
  </si>
  <si>
    <t>118</t>
  </si>
  <si>
    <t>ebből: települési támogatás [Szoctv. 45. §],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</si>
  <si>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</si>
  <si>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</si>
  <si>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</si>
  <si>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</si>
  <si>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</si>
  <si>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</si>
  <si>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</si>
  <si>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</si>
  <si>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</si>
  <si>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</si>
  <si>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182</t>
  </si>
  <si>
    <t>ebből: egyéb civil szervezetek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</si>
  <si>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</si>
  <si>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</si>
  <si>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</si>
  <si>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</si>
  <si>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</si>
  <si>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</si>
  <si>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</si>
  <si>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</si>
  <si>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</si>
  <si>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</si>
  <si>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</si>
  <si>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</si>
  <si>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</si>
  <si>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</si>
  <si>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</si>
  <si>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</si>
  <si>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</si>
  <si>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</si>
  <si>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</si>
  <si>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</si>
  <si>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</si>
  <si>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</si>
  <si>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</si>
  <si>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</si>
  <si>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</si>
  <si>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</si>
  <si>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</si>
  <si>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ebből: társulások és költségvetési szerveik (B16)</t>
  </si>
  <si>
    <t>Működési célú támogatások államháztartáson belülről (=07+...+10+21+32) (B1)</t>
  </si>
  <si>
    <t>Vagyoni tipusú adók (=110+…+116)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</si>
  <si>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</si>
  <si>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</si>
  <si>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</si>
  <si>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</si>
  <si>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</si>
  <si>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Termékek és szolgáltatások adói (=117+140+144+145+150)  (B35)</t>
  </si>
  <si>
    <t>Egyéb közhatalmi bevételek (&gt;=170+…+184) (B36)</t>
  </si>
  <si>
    <t>Közhatalmi bevételek (=93+94+104+109+168+169) (B3)</t>
  </si>
  <si>
    <t>Szolgáltatások ellenértéke (&gt;=188+189) (B402)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</si>
  <si>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</si>
  <si>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</si>
  <si>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</si>
  <si>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</si>
  <si>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Működési bevételek (=186+187+190+192+199+…+201+208+216+217+218) (B4)</t>
  </si>
  <si>
    <t>Költségvetési bevételek (=43+79+185+221+230+256+282) (B1-B7)</t>
  </si>
  <si>
    <t>Hosszú lejáratú hitelek, kölcsönök törlesztése pénzügyi vállalkozásnak (&gt;=02) (K9111)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</si>
  <si>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</si>
  <si>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</si>
  <si>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</si>
  <si>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</si>
  <si>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Előző év költségvetési maradványának igénybevétele (B8131)</t>
  </si>
  <si>
    <t>Maradvány igénybevétele (=12+13) (B813)</t>
  </si>
  <si>
    <t>Belföldi finanszírozás bevételei (=04+11+14+…+19+22) (B81)</t>
  </si>
  <si>
    <t>Finanszírozási bevételek (=23+29+30+31) (B8)</t>
  </si>
  <si>
    <t>03 - K9. Finanszírozási kiadások</t>
  </si>
  <si>
    <t>04 - B8. Finanszírozási bevételek</t>
  </si>
  <si>
    <t>BAKONYKÚTI KÖZSÉG ÖNKORMÁNYZATA</t>
  </si>
  <si>
    <t>2017. évi Költségvetés Mérlege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</si>
  <si>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</si>
  <si>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</si>
  <si>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</si>
  <si>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</si>
  <si>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</si>
  <si>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</si>
  <si>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</si>
  <si>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</si>
  <si>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</si>
  <si>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</si>
  <si>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</si>
  <si>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</si>
  <si>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</si>
  <si>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</si>
  <si>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</si>
  <si>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</si>
  <si>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</si>
  <si>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</si>
  <si>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BEVÉTELEK összesen:</t>
  </si>
  <si>
    <t>Működési kiadások összesen: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</si>
  <si>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</si>
  <si>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</si>
  <si>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</si>
  <si>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</si>
  <si>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</si>
  <si>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</si>
  <si>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</si>
  <si>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</si>
  <si>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</si>
  <si>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</si>
  <si>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</si>
  <si>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</si>
  <si>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</si>
  <si>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</si>
  <si>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</si>
  <si>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</si>
  <si>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</si>
  <si>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</si>
  <si>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</si>
  <si>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KIADÁSOK összesen:</t>
  </si>
  <si>
    <t>KIADÁSOK ÖSSZESEN:</t>
  </si>
  <si>
    <t>1. melléklet a 8/2017. (X.31.) önkormányzati rendelethez</t>
  </si>
  <si>
    <t>Költségvetési kiadások</t>
  </si>
  <si>
    <t xml:space="preserve"> Költségvetési bevételek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</si>
</sst>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2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0" borderId="7" applyNumberFormat="0" applyFon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16" borderId="0" xfId="0" applyFont="1" applyFill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10" borderId="10" xfId="0" applyFont="1" applyFill="1" applyBorder="1" applyAlignment="1">
      <alignment/>
    </xf>
    <xf numFmtId="3" fontId="10" fillId="1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right"/>
    </xf>
    <xf numFmtId="0" fontId="9" fillId="0" borderId="10" xfId="57" applyFont="1" applyBorder="1" applyAlignment="1">
      <alignment horizontal="right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16" borderId="0" xfId="0" applyFont="1" applyFill="1" applyAlignment="1">
      <alignment horizontal="center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60" zoomScalePageLayoutView="0" workbookViewId="0" topLeftCell="A1">
      <selection activeCell="E39" sqref="E39"/>
    </sheetView>
  </sheetViews>
  <sheetFormatPr defaultColWidth="9.00390625" defaultRowHeight="12.75"/>
  <cols>
    <col min="1" max="1" width="5.25390625" style="0" customWidth="1"/>
    <col min="2" max="2" width="9.125" style="0" customWidth="1"/>
    <col min="3" max="3" width="61.25390625" style="0" customWidth="1"/>
    <col min="4" max="4" width="32.25390625" style="0" customWidth="1"/>
  </cols>
  <sheetData>
    <row r="1" spans="1:4" ht="18" customHeight="1">
      <c r="A1" s="13"/>
      <c r="B1" s="13"/>
      <c r="C1" s="25"/>
      <c r="D1" s="25"/>
    </row>
    <row r="2" spans="1:4" ht="18" customHeight="1">
      <c r="A2" s="13"/>
      <c r="B2" s="13"/>
      <c r="C2" s="26" t="s">
        <v>171</v>
      </c>
      <c r="D2" s="26"/>
    </row>
    <row r="3" spans="1:4" ht="18" customHeight="1">
      <c r="A3" s="27" t="s">
        <v>128</v>
      </c>
      <c r="B3" s="27"/>
      <c r="C3" s="27"/>
      <c r="D3" s="27"/>
    </row>
    <row r="4" spans="1:4" ht="18" customHeight="1">
      <c r="A4" s="28" t="s">
        <v>129</v>
      </c>
      <c r="B4" s="28"/>
      <c r="C4" s="28"/>
      <c r="D4" s="28"/>
    </row>
    <row r="5" spans="1:4" ht="18" customHeight="1">
      <c r="A5" s="13"/>
      <c r="B5" s="13"/>
      <c r="C5" s="14" t="s">
        <v>1</v>
      </c>
      <c r="D5" s="15" t="s">
        <v>2</v>
      </c>
    </row>
    <row r="6" spans="1:4" ht="18" customHeight="1">
      <c r="A6" s="16" t="s">
        <v>130</v>
      </c>
      <c r="B6" s="16"/>
      <c r="C6" s="16" t="s">
        <v>130</v>
      </c>
      <c r="D6" s="17">
        <f>SUM(D7:D10)</f>
        <v>14256323</v>
      </c>
    </row>
    <row r="7" spans="1:4" ht="18" customHeight="1">
      <c r="A7" s="13"/>
      <c r="B7" s="13" t="s">
        <v>131</v>
      </c>
      <c r="C7" s="18" t="s">
        <v>132</v>
      </c>
      <c r="D7" s="19">
        <v>10292323</v>
      </c>
    </row>
    <row r="8" spans="1:4" ht="18" customHeight="1">
      <c r="A8" s="13"/>
      <c r="B8" s="13" t="s">
        <v>133</v>
      </c>
      <c r="C8" s="18" t="s">
        <v>134</v>
      </c>
      <c r="D8" s="19">
        <v>3963000</v>
      </c>
    </row>
    <row r="9" spans="1:4" ht="18" customHeight="1">
      <c r="A9" s="13"/>
      <c r="B9" s="13" t="s">
        <v>135</v>
      </c>
      <c r="C9" s="18" t="s">
        <v>136</v>
      </c>
      <c r="D9" s="19">
        <v>1000</v>
      </c>
    </row>
    <row r="10" spans="1:4" ht="18" customHeight="1">
      <c r="A10" s="13"/>
      <c r="B10" s="13" t="s">
        <v>137</v>
      </c>
      <c r="C10" s="18" t="s">
        <v>138</v>
      </c>
      <c r="D10" s="19">
        <v>0</v>
      </c>
    </row>
    <row r="11" spans="1:4" ht="18" customHeight="1">
      <c r="A11" s="13"/>
      <c r="B11" s="13"/>
      <c r="C11" s="18"/>
      <c r="D11" s="19"/>
    </row>
    <row r="12" spans="1:4" ht="18" customHeight="1">
      <c r="A12" s="13"/>
      <c r="B12" s="13"/>
      <c r="C12" s="20" t="s">
        <v>139</v>
      </c>
      <c r="D12" s="17">
        <f>SUM(D14:D16)</f>
        <v>0</v>
      </c>
    </row>
    <row r="13" spans="1:4" ht="18" customHeight="1">
      <c r="A13" s="13"/>
      <c r="B13" s="13"/>
      <c r="C13" s="18"/>
      <c r="D13" s="19"/>
    </row>
    <row r="14" spans="1:4" ht="18" customHeight="1">
      <c r="A14" s="13"/>
      <c r="B14" s="13" t="s">
        <v>140</v>
      </c>
      <c r="C14" s="18" t="s">
        <v>141</v>
      </c>
      <c r="D14" s="19">
        <v>0</v>
      </c>
    </row>
    <row r="15" spans="1:4" ht="18" customHeight="1">
      <c r="A15" s="13"/>
      <c r="B15" s="13" t="s">
        <v>142</v>
      </c>
      <c r="C15" s="18" t="s">
        <v>143</v>
      </c>
      <c r="D15" s="19">
        <v>0</v>
      </c>
    </row>
    <row r="16" spans="1:4" ht="18" customHeight="1">
      <c r="A16" s="13"/>
      <c r="B16" s="13" t="s">
        <v>144</v>
      </c>
      <c r="C16" s="18" t="s">
        <v>145</v>
      </c>
      <c r="D16" s="19">
        <v>0</v>
      </c>
    </row>
    <row r="17" spans="1:4" ht="18" customHeight="1">
      <c r="A17" s="16"/>
      <c r="B17" s="16"/>
      <c r="C17" s="20"/>
      <c r="D17" s="17"/>
    </row>
    <row r="18" spans="1:4" ht="18" customHeight="1">
      <c r="A18" s="13"/>
      <c r="B18" s="16" t="s">
        <v>146</v>
      </c>
      <c r="C18" s="20" t="s">
        <v>147</v>
      </c>
      <c r="D18" s="17">
        <v>18552745</v>
      </c>
    </row>
    <row r="19" spans="1:4" ht="18" customHeight="1">
      <c r="A19" s="13"/>
      <c r="B19" s="13"/>
      <c r="C19" s="13"/>
      <c r="D19" s="13"/>
    </row>
    <row r="20" spans="1:4" ht="18" customHeight="1">
      <c r="A20" s="16" t="s">
        <v>148</v>
      </c>
      <c r="B20" s="21"/>
      <c r="C20" s="21" t="s">
        <v>148</v>
      </c>
      <c r="D20" s="22">
        <f>SUM(D6+D12+D18)</f>
        <v>32809068</v>
      </c>
    </row>
    <row r="21" spans="1:4" ht="18" customHeight="1">
      <c r="A21" s="20" t="s">
        <v>149</v>
      </c>
      <c r="B21" s="20"/>
      <c r="C21" s="23" t="s">
        <v>149</v>
      </c>
      <c r="D21" s="17">
        <f>SUM(D22:D26)</f>
        <v>17060656</v>
      </c>
    </row>
    <row r="22" spans="1:4" ht="18" customHeight="1">
      <c r="A22" s="13"/>
      <c r="B22" s="13" t="s">
        <v>150</v>
      </c>
      <c r="C22" s="24" t="s">
        <v>151</v>
      </c>
      <c r="D22" s="19">
        <v>3146082</v>
      </c>
    </row>
    <row r="23" spans="1:4" ht="18" customHeight="1">
      <c r="A23" s="13"/>
      <c r="B23" s="13" t="s">
        <v>152</v>
      </c>
      <c r="C23" s="13" t="s">
        <v>153</v>
      </c>
      <c r="D23" s="19">
        <v>692138</v>
      </c>
    </row>
    <row r="24" spans="1:4" ht="18" customHeight="1">
      <c r="A24" s="13"/>
      <c r="B24" s="13" t="s">
        <v>154</v>
      </c>
      <c r="C24" s="18" t="s">
        <v>155</v>
      </c>
      <c r="D24" s="19">
        <v>7919008</v>
      </c>
    </row>
    <row r="25" spans="1:4" ht="18" customHeight="1">
      <c r="A25" s="13"/>
      <c r="B25" s="13" t="s">
        <v>156</v>
      </c>
      <c r="C25" s="24" t="s">
        <v>157</v>
      </c>
      <c r="D25" s="19">
        <v>1016000</v>
      </c>
    </row>
    <row r="26" spans="1:4" ht="18" customHeight="1">
      <c r="A26" s="13"/>
      <c r="B26" s="13" t="s">
        <v>158</v>
      </c>
      <c r="C26" s="24" t="s">
        <v>159</v>
      </c>
      <c r="D26" s="19">
        <v>4287428</v>
      </c>
    </row>
    <row r="27" spans="1:4" ht="18" customHeight="1">
      <c r="A27" s="13"/>
      <c r="B27" s="13"/>
      <c r="C27" s="24"/>
      <c r="D27" s="19"/>
    </row>
    <row r="28" spans="1:4" ht="18" customHeight="1">
      <c r="A28" s="20" t="s">
        <v>160</v>
      </c>
      <c r="B28" s="20"/>
      <c r="C28" s="23" t="s">
        <v>160</v>
      </c>
      <c r="D28" s="17">
        <f>SUM(D29:D30,D31)</f>
        <v>14354719</v>
      </c>
    </row>
    <row r="29" spans="1:4" ht="18" customHeight="1">
      <c r="A29" s="20"/>
      <c r="B29" s="13" t="s">
        <v>161</v>
      </c>
      <c r="C29" s="24" t="s">
        <v>162</v>
      </c>
      <c r="D29" s="19">
        <v>7752914</v>
      </c>
    </row>
    <row r="30" spans="1:4" ht="18" customHeight="1">
      <c r="A30" s="13"/>
      <c r="B30" s="13" t="s">
        <v>163</v>
      </c>
      <c r="C30" s="24" t="s">
        <v>164</v>
      </c>
      <c r="D30" s="19">
        <v>6601805</v>
      </c>
    </row>
    <row r="31" spans="1:4" ht="18" customHeight="1">
      <c r="A31" s="13"/>
      <c r="B31" s="13" t="s">
        <v>165</v>
      </c>
      <c r="C31" s="24" t="s">
        <v>166</v>
      </c>
      <c r="D31" s="19">
        <v>0</v>
      </c>
    </row>
    <row r="32" spans="1:4" ht="18" customHeight="1">
      <c r="A32" s="13"/>
      <c r="B32" s="13"/>
      <c r="C32" s="24"/>
      <c r="D32" s="19"/>
    </row>
    <row r="33" spans="1:4" ht="18" customHeight="1">
      <c r="A33" s="13"/>
      <c r="B33" s="16" t="s">
        <v>167</v>
      </c>
      <c r="C33" s="23" t="s">
        <v>168</v>
      </c>
      <c r="D33" s="17">
        <v>1393693</v>
      </c>
    </row>
    <row r="34" spans="1:4" ht="18" customHeight="1">
      <c r="A34" s="16" t="s">
        <v>169</v>
      </c>
      <c r="B34" s="21"/>
      <c r="C34" s="21" t="s">
        <v>170</v>
      </c>
      <c r="D34" s="22">
        <f>SUM(D28,D21,D33)</f>
        <v>32809068</v>
      </c>
    </row>
    <row r="35" spans="1:8" ht="18" customHeight="1">
      <c r="A35" s="13"/>
      <c r="B35" s="13"/>
      <c r="C35" s="13"/>
      <c r="D35" s="13"/>
      <c r="H35">
        <v>1</v>
      </c>
    </row>
    <row r="36" ht="15.75" customHeight="1"/>
    <row r="37" ht="15.75" customHeight="1"/>
    <row r="38" ht="15.75" customHeight="1"/>
    <row r="39" ht="15.75" customHeight="1"/>
  </sheetData>
  <sheetProtection/>
  <mergeCells count="4">
    <mergeCell ref="C1:D1"/>
    <mergeCell ref="C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view="pageLayout" zoomScaleSheetLayoutView="100" workbookViewId="0" topLeftCell="A1">
      <selection activeCell="C4" sqref="C4"/>
    </sheetView>
  </sheetViews>
  <sheetFormatPr defaultColWidth="9.00390625" defaultRowHeight="12.75"/>
  <cols>
    <col min="1" max="1" width="8.125" style="0" customWidth="1"/>
    <col min="2" max="2" width="50.375" style="0" customWidth="1"/>
    <col min="3" max="4" width="30.875" style="0" customWidth="1"/>
  </cols>
  <sheetData>
    <row r="1" spans="1:4" ht="19.5" customHeight="1">
      <c r="A1" s="29" t="s">
        <v>172</v>
      </c>
      <c r="B1" s="30"/>
      <c r="C1" s="30"/>
      <c r="D1" s="30"/>
    </row>
    <row r="2" spans="1:4" ht="15">
      <c r="A2" s="2" t="s">
        <v>0</v>
      </c>
      <c r="B2" s="2" t="s">
        <v>1</v>
      </c>
      <c r="C2" s="2" t="s">
        <v>2</v>
      </c>
      <c r="D2" s="2" t="s">
        <v>3</v>
      </c>
    </row>
    <row r="3" spans="1:4" ht="14.25">
      <c r="A3" s="6" t="s">
        <v>4</v>
      </c>
      <c r="B3" s="7" t="s">
        <v>5</v>
      </c>
      <c r="C3" s="8">
        <v>758750</v>
      </c>
      <c r="D3" s="8">
        <v>750057</v>
      </c>
    </row>
    <row r="4" spans="1:4" ht="28.5">
      <c r="A4" s="6" t="s">
        <v>6</v>
      </c>
      <c r="B4" s="7" t="s">
        <v>7</v>
      </c>
      <c r="C4" s="8">
        <v>0</v>
      </c>
      <c r="D4" s="8">
        <v>8693</v>
      </c>
    </row>
    <row r="5" spans="1:4" ht="28.5">
      <c r="A5" s="6" t="s">
        <v>8</v>
      </c>
      <c r="B5" s="7" t="s">
        <v>9</v>
      </c>
      <c r="C5" s="8">
        <v>758750</v>
      </c>
      <c r="D5" s="8">
        <v>758750</v>
      </c>
    </row>
    <row r="6" spans="1:4" ht="14.25">
      <c r="A6" s="6" t="s">
        <v>10</v>
      </c>
      <c r="B6" s="7" t="s">
        <v>11</v>
      </c>
      <c r="C6" s="8">
        <v>2387332</v>
      </c>
      <c r="D6" s="8">
        <v>2387332</v>
      </c>
    </row>
    <row r="7" spans="1:4" ht="14.25">
      <c r="A7" s="6" t="s">
        <v>12</v>
      </c>
      <c r="B7" s="7" t="s">
        <v>13</v>
      </c>
      <c r="C7" s="8">
        <v>2387332</v>
      </c>
      <c r="D7" s="8">
        <v>2387332</v>
      </c>
    </row>
    <row r="8" spans="1:4" ht="15">
      <c r="A8" s="9" t="s">
        <v>14</v>
      </c>
      <c r="B8" s="10" t="s">
        <v>15</v>
      </c>
      <c r="C8" s="11">
        <v>3146082</v>
      </c>
      <c r="D8" s="11">
        <v>3146082</v>
      </c>
    </row>
    <row r="9" spans="1:4" ht="30">
      <c r="A9" s="9" t="s">
        <v>16</v>
      </c>
      <c r="B9" s="10" t="s">
        <v>17</v>
      </c>
      <c r="C9" s="11">
        <v>692138</v>
      </c>
      <c r="D9" s="11">
        <v>692138</v>
      </c>
    </row>
    <row r="10" spans="1:4" ht="14.25">
      <c r="A10" s="6" t="s">
        <v>18</v>
      </c>
      <c r="B10" s="7" t="s">
        <v>19</v>
      </c>
      <c r="C10" s="8">
        <v>0</v>
      </c>
      <c r="D10" s="8">
        <v>0</v>
      </c>
    </row>
    <row r="11" spans="1:4" ht="14.25">
      <c r="A11" s="6" t="s">
        <v>20</v>
      </c>
      <c r="B11" s="7" t="s">
        <v>21</v>
      </c>
      <c r="C11" s="8">
        <v>0</v>
      </c>
      <c r="D11" s="8">
        <v>0</v>
      </c>
    </row>
    <row r="12" spans="1:4" ht="28.5">
      <c r="A12" s="6" t="s">
        <v>22</v>
      </c>
      <c r="B12" s="7" t="s">
        <v>23</v>
      </c>
      <c r="C12" s="8">
        <v>0</v>
      </c>
      <c r="D12" s="8">
        <v>0</v>
      </c>
    </row>
    <row r="13" spans="1:4" ht="14.25">
      <c r="A13" s="6" t="s">
        <v>24</v>
      </c>
      <c r="B13" s="7" t="s">
        <v>25</v>
      </c>
      <c r="C13" s="8">
        <v>911810</v>
      </c>
      <c r="D13" s="8">
        <v>911810</v>
      </c>
    </row>
    <row r="14" spans="1:4" ht="14.25">
      <c r="A14" s="6" t="s">
        <v>26</v>
      </c>
      <c r="B14" s="7" t="s">
        <v>27</v>
      </c>
      <c r="C14" s="8">
        <v>911810</v>
      </c>
      <c r="D14" s="8">
        <v>911810</v>
      </c>
    </row>
    <row r="15" spans="1:4" ht="14.25">
      <c r="A15" s="6" t="s">
        <v>28</v>
      </c>
      <c r="B15" s="7" t="s">
        <v>29</v>
      </c>
      <c r="C15" s="8">
        <v>267937</v>
      </c>
      <c r="D15" s="8">
        <v>267937</v>
      </c>
    </row>
    <row r="16" spans="1:4" ht="14.25">
      <c r="A16" s="6" t="s">
        <v>30</v>
      </c>
      <c r="B16" s="7" t="s">
        <v>31</v>
      </c>
      <c r="C16" s="8">
        <v>64567</v>
      </c>
      <c r="D16" s="8">
        <v>64567</v>
      </c>
    </row>
    <row r="17" spans="1:4" ht="14.25">
      <c r="A17" s="6" t="s">
        <v>32</v>
      </c>
      <c r="B17" s="7" t="s">
        <v>33</v>
      </c>
      <c r="C17" s="8">
        <v>332504</v>
      </c>
      <c r="D17" s="8">
        <v>332504</v>
      </c>
    </row>
    <row r="18" spans="1:4" ht="14.25">
      <c r="A18" s="6" t="s">
        <v>34</v>
      </c>
      <c r="B18" s="7" t="s">
        <v>35</v>
      </c>
      <c r="C18" s="8">
        <v>732029</v>
      </c>
      <c r="D18" s="8">
        <v>732029</v>
      </c>
    </row>
    <row r="19" spans="1:4" ht="14.25">
      <c r="A19" s="6" t="s">
        <v>36</v>
      </c>
      <c r="B19" s="7" t="s">
        <v>37</v>
      </c>
      <c r="C19" s="8">
        <v>1498880</v>
      </c>
      <c r="D19" s="8">
        <v>498880</v>
      </c>
    </row>
    <row r="20" spans="1:4" ht="14.25">
      <c r="A20" s="6" t="s">
        <v>38</v>
      </c>
      <c r="B20" s="7" t="s">
        <v>39</v>
      </c>
      <c r="C20" s="8">
        <v>3691291</v>
      </c>
      <c r="D20" s="8">
        <v>3691291</v>
      </c>
    </row>
    <row r="21" spans="1:4" ht="28.5">
      <c r="A21" s="6" t="s">
        <v>40</v>
      </c>
      <c r="B21" s="7" t="s">
        <v>41</v>
      </c>
      <c r="C21" s="8">
        <v>5922200</v>
      </c>
      <c r="D21" s="8">
        <v>4922200</v>
      </c>
    </row>
    <row r="22" spans="1:4" ht="28.5">
      <c r="A22" s="6" t="s">
        <v>42</v>
      </c>
      <c r="B22" s="7" t="s">
        <v>43</v>
      </c>
      <c r="C22" s="8">
        <v>1744494</v>
      </c>
      <c r="D22" s="8">
        <v>1707405</v>
      </c>
    </row>
    <row r="23" spans="1:4" ht="14.25">
      <c r="A23" s="6" t="s">
        <v>44</v>
      </c>
      <c r="B23" s="7" t="s">
        <v>45</v>
      </c>
      <c r="C23" s="8">
        <v>0</v>
      </c>
      <c r="D23" s="8">
        <v>1000</v>
      </c>
    </row>
    <row r="24" spans="1:4" ht="14.25">
      <c r="A24" s="6" t="s">
        <v>46</v>
      </c>
      <c r="B24" s="7" t="s">
        <v>47</v>
      </c>
      <c r="C24" s="8">
        <v>33000</v>
      </c>
      <c r="D24" s="8">
        <v>44089</v>
      </c>
    </row>
    <row r="25" spans="1:4" ht="28.5">
      <c r="A25" s="6" t="s">
        <v>48</v>
      </c>
      <c r="B25" s="7" t="s">
        <v>49</v>
      </c>
      <c r="C25" s="8">
        <v>1777494</v>
      </c>
      <c r="D25" s="8">
        <v>1752494</v>
      </c>
    </row>
    <row r="26" spans="1:4" ht="15">
      <c r="A26" s="9" t="s">
        <v>50</v>
      </c>
      <c r="B26" s="10" t="s">
        <v>51</v>
      </c>
      <c r="C26" s="11">
        <v>8944008</v>
      </c>
      <c r="D26" s="11">
        <v>7919008</v>
      </c>
    </row>
    <row r="27" spans="1:4" ht="28.5">
      <c r="A27" s="6" t="s">
        <v>52</v>
      </c>
      <c r="B27" s="7" t="s">
        <v>53</v>
      </c>
      <c r="C27" s="8">
        <v>0</v>
      </c>
      <c r="D27" s="8">
        <v>25000</v>
      </c>
    </row>
    <row r="28" spans="1:4" ht="28.5">
      <c r="A28" s="6" t="s">
        <v>54</v>
      </c>
      <c r="B28" s="7" t="s">
        <v>55</v>
      </c>
      <c r="C28" s="8">
        <v>0</v>
      </c>
      <c r="D28" s="8">
        <v>0</v>
      </c>
    </row>
    <row r="29" spans="1:4" ht="28.5">
      <c r="A29" s="6" t="s">
        <v>56</v>
      </c>
      <c r="B29" s="7" t="s">
        <v>57</v>
      </c>
      <c r="C29" s="8">
        <v>991000</v>
      </c>
      <c r="D29" s="8">
        <v>991000</v>
      </c>
    </row>
    <row r="30" spans="1:4" ht="14.25">
      <c r="A30" s="6" t="s">
        <v>58</v>
      </c>
      <c r="B30" s="7" t="s">
        <v>59</v>
      </c>
      <c r="C30" s="8">
        <v>0</v>
      </c>
      <c r="D30" s="8">
        <v>0</v>
      </c>
    </row>
    <row r="31" spans="1:4" ht="30">
      <c r="A31" s="9" t="s">
        <v>60</v>
      </c>
      <c r="B31" s="10" t="s">
        <v>61</v>
      </c>
      <c r="C31" s="11">
        <v>991000</v>
      </c>
      <c r="D31" s="11">
        <v>1016000</v>
      </c>
    </row>
    <row r="32" spans="1:4" ht="28.5">
      <c r="A32" s="6" t="s">
        <v>62</v>
      </c>
      <c r="B32" s="7" t="s">
        <v>63</v>
      </c>
      <c r="C32" s="8">
        <v>3219640</v>
      </c>
      <c r="D32" s="8">
        <v>3219640</v>
      </c>
    </row>
    <row r="33" spans="1:4" ht="28.5">
      <c r="A33" s="6" t="s">
        <v>64</v>
      </c>
      <c r="B33" s="7" t="s">
        <v>65</v>
      </c>
      <c r="C33" s="8">
        <v>0</v>
      </c>
      <c r="D33" s="8">
        <v>0</v>
      </c>
    </row>
    <row r="34" spans="1:4" ht="14.25">
      <c r="A34" s="6" t="s">
        <v>66</v>
      </c>
      <c r="B34" s="7" t="s">
        <v>67</v>
      </c>
      <c r="C34" s="8">
        <v>0</v>
      </c>
      <c r="D34" s="8">
        <v>0</v>
      </c>
    </row>
    <row r="35" spans="1:4" ht="28.5">
      <c r="A35" s="6" t="s">
        <v>68</v>
      </c>
      <c r="B35" s="7" t="s">
        <v>69</v>
      </c>
      <c r="C35" s="8">
        <v>50000</v>
      </c>
      <c r="D35" s="8">
        <v>50000</v>
      </c>
    </row>
    <row r="36" spans="1:4" ht="14.25">
      <c r="A36" s="6" t="s">
        <v>70</v>
      </c>
      <c r="B36" s="7" t="s">
        <v>71</v>
      </c>
      <c r="C36" s="8">
        <v>0</v>
      </c>
      <c r="D36" s="8">
        <v>0</v>
      </c>
    </row>
    <row r="37" spans="1:4" ht="14.25">
      <c r="A37" s="6" t="s">
        <v>72</v>
      </c>
      <c r="B37" s="7" t="s">
        <v>73</v>
      </c>
      <c r="C37" s="8">
        <v>1017788</v>
      </c>
      <c r="D37" s="8">
        <v>1017788</v>
      </c>
    </row>
    <row r="38" spans="1:4" ht="45">
      <c r="A38" s="9" t="s">
        <v>74</v>
      </c>
      <c r="B38" s="10" t="s">
        <v>75</v>
      </c>
      <c r="C38" s="11">
        <v>4287428</v>
      </c>
      <c r="D38" s="11">
        <v>4287428</v>
      </c>
    </row>
    <row r="39" spans="1:4" ht="14.25">
      <c r="A39" s="6" t="s">
        <v>76</v>
      </c>
      <c r="B39" s="7" t="s">
        <v>77</v>
      </c>
      <c r="C39" s="8">
        <v>5239546</v>
      </c>
      <c r="D39" s="8">
        <v>5239546</v>
      </c>
    </row>
    <row r="40" spans="1:4" ht="14.25">
      <c r="A40" s="6" t="s">
        <v>78</v>
      </c>
      <c r="B40" s="7" t="s">
        <v>79</v>
      </c>
      <c r="C40" s="8">
        <v>1537502</v>
      </c>
      <c r="D40" s="8">
        <v>1537502</v>
      </c>
    </row>
    <row r="41" spans="1:4" ht="28.5">
      <c r="A41" s="6" t="s">
        <v>80</v>
      </c>
      <c r="B41" s="7" t="s">
        <v>81</v>
      </c>
      <c r="C41" s="8">
        <v>975866</v>
      </c>
      <c r="D41" s="8">
        <v>975866</v>
      </c>
    </row>
    <row r="42" spans="1:4" ht="15">
      <c r="A42" s="9" t="s">
        <v>82</v>
      </c>
      <c r="B42" s="10" t="s">
        <v>83</v>
      </c>
      <c r="C42" s="11">
        <v>7752914</v>
      </c>
      <c r="D42" s="11">
        <v>7752914</v>
      </c>
    </row>
    <row r="43" spans="1:4" ht="14.25">
      <c r="A43" s="6" t="s">
        <v>84</v>
      </c>
      <c r="B43" s="7" t="s">
        <v>85</v>
      </c>
      <c r="C43" s="8">
        <v>5198272</v>
      </c>
      <c r="D43" s="8">
        <v>5198272</v>
      </c>
    </row>
    <row r="44" spans="1:4" ht="28.5">
      <c r="A44" s="6" t="s">
        <v>86</v>
      </c>
      <c r="B44" s="7" t="s">
        <v>87</v>
      </c>
      <c r="C44" s="8">
        <v>1403533</v>
      </c>
      <c r="D44" s="8">
        <v>1403533</v>
      </c>
    </row>
    <row r="45" spans="1:4" ht="15">
      <c r="A45" s="9" t="s">
        <v>88</v>
      </c>
      <c r="B45" s="10" t="s">
        <v>89</v>
      </c>
      <c r="C45" s="11">
        <v>6601805</v>
      </c>
      <c r="D45" s="11">
        <v>6601805</v>
      </c>
    </row>
    <row r="46" spans="1:4" ht="30">
      <c r="A46" s="9" t="s">
        <v>90</v>
      </c>
      <c r="B46" s="10" t="s">
        <v>91</v>
      </c>
      <c r="C46" s="11">
        <v>32415375</v>
      </c>
      <c r="D46" s="11">
        <v>31415375</v>
      </c>
    </row>
    <row r="47" spans="1:4" ht="14.25">
      <c r="A47" s="12"/>
      <c r="B47" s="12"/>
      <c r="C47" s="12"/>
      <c r="D47" s="12"/>
    </row>
    <row r="48" spans="1:4" ht="14.25">
      <c r="A48" s="12"/>
      <c r="B48" s="12"/>
      <c r="C48" s="12"/>
      <c r="D48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8" r:id="rId1"/>
  <headerFooter alignWithMargins="0">
    <oddHeader>&amp;LBakonykúti Község Önkormányzata&amp;C2. melléklet
a 8/2017. (X.31.) önkormányzati rendelethez&amp;RÉrték típus: Forint</oddHeader>
    <oddFooter>&amp;LAdatellenőrző kód: -7965792d1a6a51-4c67-7112-7062-17-687b1d-58124b&amp;C&amp;R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41.00390625" style="0" customWidth="1"/>
    <col min="2" max="3" width="20.875" style="0" customWidth="1"/>
  </cols>
  <sheetData>
    <row r="1" spans="1:3" ht="21.75" customHeight="1">
      <c r="A1" s="29" t="s">
        <v>173</v>
      </c>
      <c r="B1" s="30"/>
      <c r="C1" s="30"/>
    </row>
    <row r="2" spans="1:3" ht="30">
      <c r="A2" s="2" t="s">
        <v>1</v>
      </c>
      <c r="B2" s="2" t="s">
        <v>2</v>
      </c>
      <c r="C2" s="2" t="s">
        <v>3</v>
      </c>
    </row>
    <row r="3" spans="1:3" ht="25.5">
      <c r="A3" s="1" t="s">
        <v>92</v>
      </c>
      <c r="B3" s="3">
        <v>7651323</v>
      </c>
      <c r="C3" s="3">
        <v>7651323</v>
      </c>
    </row>
    <row r="4" spans="1:3" ht="38.25">
      <c r="A4" s="1" t="s">
        <v>93</v>
      </c>
      <c r="B4" s="3">
        <v>991000</v>
      </c>
      <c r="C4" s="3">
        <v>991000</v>
      </c>
    </row>
    <row r="5" spans="1:3" ht="25.5">
      <c r="A5" s="1" t="s">
        <v>94</v>
      </c>
      <c r="B5" s="3">
        <v>1200000</v>
      </c>
      <c r="C5" s="3">
        <v>1200000</v>
      </c>
    </row>
    <row r="6" spans="1:3" ht="25.5">
      <c r="A6" s="1" t="s">
        <v>95</v>
      </c>
      <c r="B6" s="3">
        <v>0</v>
      </c>
      <c r="C6" s="3">
        <v>0</v>
      </c>
    </row>
    <row r="7" spans="1:3" ht="25.5">
      <c r="A7" s="1" t="s">
        <v>96</v>
      </c>
      <c r="B7" s="3">
        <v>9842323</v>
      </c>
      <c r="C7" s="3">
        <v>9842323</v>
      </c>
    </row>
    <row r="8" spans="1:3" ht="25.5">
      <c r="A8" s="1" t="s">
        <v>97</v>
      </c>
      <c r="B8" s="3">
        <v>450000</v>
      </c>
      <c r="C8" s="3">
        <v>450000</v>
      </c>
    </row>
    <row r="9" spans="1:3" ht="12.75">
      <c r="A9" s="1" t="s">
        <v>98</v>
      </c>
      <c r="B9" s="3">
        <v>0</v>
      </c>
      <c r="C9" s="3">
        <v>0</v>
      </c>
    </row>
    <row r="10" spans="1:3" ht="25.5">
      <c r="A10" s="1" t="s">
        <v>99</v>
      </c>
      <c r="B10" s="3">
        <v>0</v>
      </c>
      <c r="C10" s="3">
        <v>0</v>
      </c>
    </row>
    <row r="11" spans="1:3" ht="38.25">
      <c r="A11" s="4" t="s">
        <v>100</v>
      </c>
      <c r="B11" s="5">
        <v>10292323</v>
      </c>
      <c r="C11" s="5">
        <v>10292323</v>
      </c>
    </row>
    <row r="12" spans="1:3" ht="12.75">
      <c r="A12" s="1" t="s">
        <v>101</v>
      </c>
      <c r="B12" s="3">
        <v>1013000</v>
      </c>
      <c r="C12" s="3">
        <v>1013000</v>
      </c>
    </row>
    <row r="13" spans="1:3" ht="25.5">
      <c r="A13" s="1" t="s">
        <v>102</v>
      </c>
      <c r="B13" s="3">
        <v>0</v>
      </c>
      <c r="C13" s="3">
        <v>0</v>
      </c>
    </row>
    <row r="14" spans="1:3" ht="25.5">
      <c r="A14" s="1" t="s">
        <v>103</v>
      </c>
      <c r="B14" s="3">
        <v>2500000</v>
      </c>
      <c r="C14" s="3">
        <v>2500000</v>
      </c>
    </row>
    <row r="15" spans="1:3" ht="38.25">
      <c r="A15" s="1" t="s">
        <v>104</v>
      </c>
      <c r="B15" s="3">
        <v>0</v>
      </c>
      <c r="C15" s="3">
        <v>0</v>
      </c>
    </row>
    <row r="16" spans="1:3" ht="12.75">
      <c r="A16" s="1" t="s">
        <v>105</v>
      </c>
      <c r="B16" s="3">
        <v>450000</v>
      </c>
      <c r="C16" s="3">
        <v>450000</v>
      </c>
    </row>
    <row r="17" spans="1:3" ht="25.5">
      <c r="A17" s="1" t="s">
        <v>106</v>
      </c>
      <c r="B17" s="3">
        <v>0</v>
      </c>
      <c r="C17" s="3">
        <v>0</v>
      </c>
    </row>
    <row r="18" spans="1:3" ht="25.5">
      <c r="A18" s="1" t="s">
        <v>107</v>
      </c>
      <c r="B18" s="3">
        <v>2950000</v>
      </c>
      <c r="C18" s="3">
        <v>2950000</v>
      </c>
    </row>
    <row r="19" spans="1:3" ht="25.5">
      <c r="A19" s="1" t="s">
        <v>108</v>
      </c>
      <c r="B19" s="3">
        <v>0</v>
      </c>
      <c r="C19" s="3">
        <v>0</v>
      </c>
    </row>
    <row r="20" spans="1:3" ht="25.5">
      <c r="A20" s="4" t="s">
        <v>109</v>
      </c>
      <c r="B20" s="5">
        <v>3963000</v>
      </c>
      <c r="C20" s="5">
        <v>3963000</v>
      </c>
    </row>
    <row r="21" spans="1:3" ht="12.75">
      <c r="A21" s="1" t="s">
        <v>110</v>
      </c>
      <c r="B21" s="3">
        <v>0</v>
      </c>
      <c r="C21" s="3">
        <v>0</v>
      </c>
    </row>
    <row r="22" spans="1:3" ht="12.75">
      <c r="A22" s="1" t="s">
        <v>111</v>
      </c>
      <c r="B22" s="3">
        <v>0</v>
      </c>
      <c r="C22" s="3">
        <v>0</v>
      </c>
    </row>
    <row r="23" spans="1:3" ht="25.5">
      <c r="A23" s="1" t="s">
        <v>112</v>
      </c>
      <c r="B23" s="3">
        <v>1000</v>
      </c>
      <c r="C23" s="3">
        <v>1000</v>
      </c>
    </row>
    <row r="24" spans="1:3" ht="25.5">
      <c r="A24" s="1" t="s">
        <v>113</v>
      </c>
      <c r="B24" s="3">
        <v>1000</v>
      </c>
      <c r="C24" s="3">
        <v>1000</v>
      </c>
    </row>
    <row r="25" spans="1:3" ht="25.5">
      <c r="A25" s="1" t="s">
        <v>114</v>
      </c>
      <c r="B25" s="3">
        <v>0</v>
      </c>
      <c r="C25" s="3">
        <v>0</v>
      </c>
    </row>
    <row r="26" spans="1:3" ht="38.25">
      <c r="A26" s="4" t="s">
        <v>115</v>
      </c>
      <c r="B26" s="5">
        <v>1000</v>
      </c>
      <c r="C26" s="5">
        <v>1000</v>
      </c>
    </row>
    <row r="27" spans="1:3" ht="25.5">
      <c r="A27" s="4" t="s">
        <v>116</v>
      </c>
      <c r="B27" s="5">
        <v>14256323</v>
      </c>
      <c r="C27" s="5">
        <v>14256323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9" r:id="rId1"/>
  <headerFooter alignWithMargins="0">
    <oddHeader>&amp;LBakonykúti Község
Önkormányzat
&amp;C3. melléklet
a 8/2017. (X.31.) önkormányzati rendelethez&amp;RÉrték típus: Forint</oddHeader>
    <oddFooter>&amp;LAdatellenőrző kód: -7965792d1a6a51-4c67-7112-7062-17-687b1d-58124b&amp;C&amp;R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41.00390625" style="0" customWidth="1"/>
    <col min="2" max="3" width="20.875" style="0" customWidth="1"/>
  </cols>
  <sheetData>
    <row r="1" spans="1:3" ht="12.75">
      <c r="A1" s="29" t="s">
        <v>126</v>
      </c>
      <c r="B1" s="30"/>
      <c r="C1" s="30"/>
    </row>
    <row r="2" spans="1:3" ht="30">
      <c r="A2" s="2" t="s">
        <v>1</v>
      </c>
      <c r="B2" s="2" t="s">
        <v>2</v>
      </c>
      <c r="C2" s="2" t="s">
        <v>3</v>
      </c>
    </row>
    <row r="3" spans="1:3" ht="25.5">
      <c r="A3" s="1" t="s">
        <v>117</v>
      </c>
      <c r="B3" s="3">
        <v>0</v>
      </c>
      <c r="C3" s="3">
        <v>1000000</v>
      </c>
    </row>
    <row r="4" spans="1:3" ht="25.5">
      <c r="A4" s="1" t="s">
        <v>118</v>
      </c>
      <c r="B4" s="3">
        <v>0</v>
      </c>
      <c r="C4" s="3">
        <v>1000000</v>
      </c>
    </row>
    <row r="5" spans="1:3" ht="25.5">
      <c r="A5" s="1" t="s">
        <v>119</v>
      </c>
      <c r="B5" s="3">
        <v>393693</v>
      </c>
      <c r="C5" s="3">
        <v>393693</v>
      </c>
    </row>
    <row r="6" spans="1:3" ht="25.5">
      <c r="A6" s="1" t="s">
        <v>120</v>
      </c>
      <c r="B6" s="3">
        <v>393693</v>
      </c>
      <c r="C6" s="3">
        <v>1393693</v>
      </c>
    </row>
    <row r="7" spans="1:3" ht="25.5">
      <c r="A7" s="4" t="s">
        <v>121</v>
      </c>
      <c r="B7" s="5">
        <v>393693</v>
      </c>
      <c r="C7" s="5">
        <v>1393693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&amp;LBakonykúti Község 
Önkormányzata
&amp;C4. melléklet
a 8/2017. (X.31.) önkormányzati rendelethez&amp;RÉrték típus: Forint</oddHeader>
    <oddFooter>&amp;LAdatellenőrző kód: -7965792d1a6a51-4c67-7112-7062-17-687b1d-58124b&amp;C&amp;R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view="pageLayout" workbookViewId="0" topLeftCell="A1">
      <selection activeCell="A5" sqref="A5"/>
    </sheetView>
  </sheetViews>
  <sheetFormatPr defaultColWidth="9.00390625" defaultRowHeight="12.75"/>
  <cols>
    <col min="1" max="1" width="41.00390625" style="0" customWidth="1"/>
    <col min="2" max="3" width="20.875" style="0" customWidth="1"/>
  </cols>
  <sheetData>
    <row r="1" spans="1:3" ht="12.75">
      <c r="A1" s="31" t="s">
        <v>127</v>
      </c>
      <c r="B1" s="30"/>
      <c r="C1" s="30"/>
    </row>
    <row r="2" spans="1:3" ht="30">
      <c r="A2" s="2" t="s">
        <v>1</v>
      </c>
      <c r="B2" s="2" t="s">
        <v>2</v>
      </c>
      <c r="C2" s="2" t="s">
        <v>3</v>
      </c>
    </row>
    <row r="3" spans="1:3" ht="25.5">
      <c r="A3" s="1" t="s">
        <v>122</v>
      </c>
      <c r="B3" s="3">
        <v>18552745</v>
      </c>
      <c r="C3" s="3">
        <v>18552745</v>
      </c>
    </row>
    <row r="4" spans="1:3" ht="12.75">
      <c r="A4" s="1" t="s">
        <v>123</v>
      </c>
      <c r="B4" s="3">
        <v>18552745</v>
      </c>
      <c r="C4" s="3">
        <v>18552745</v>
      </c>
    </row>
    <row r="5" spans="1:3" ht="25.5">
      <c r="A5" s="1" t="s">
        <v>124</v>
      </c>
      <c r="B5" s="3">
        <v>18552745</v>
      </c>
      <c r="C5" s="3">
        <v>18552745</v>
      </c>
    </row>
    <row r="6" spans="1:3" ht="25.5">
      <c r="A6" s="4" t="s">
        <v>125</v>
      </c>
      <c r="B6" s="5">
        <v>18552745</v>
      </c>
      <c r="C6" s="5">
        <v>18552745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&amp;LBakonykúti Község 
Önkormányzata
.
&amp;C5. melléklet
a 8/2017. (X.31.) önkormányzati rendelethez&amp;RÉrték típus: Forint</oddHeader>
    <oddFooter>&amp;LAdatellenőrző kód: -7965792d1a6a51-4c67-7112-7062-17-687b1d-58124b&amp;C&amp;R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Iszkaszentgyörgy Önk</cp:lastModifiedBy>
  <cp:lastPrinted>2017-10-18T06:57:05Z</cp:lastPrinted>
  <dcterms:created xsi:type="dcterms:W3CDTF">2010-05-29T08:47:41Z</dcterms:created>
  <dcterms:modified xsi:type="dcterms:W3CDTF">2017-10-18T07:00:00Z</dcterms:modified>
  <cp:category/>
  <cp:version/>
  <cp:contentType/>
  <cp:contentStatus/>
</cp:coreProperties>
</file>