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5480" windowHeight="10425" firstSheet="8" activeTab="8"/>
  </bookViews>
  <sheets>
    <sheet name="1_sz_m-önk_össze_bev" sheetId="1" r:id="rId1"/>
    <sheet name="1__sz_m_önk_össz_kiad_" sheetId="2" r:id="rId2"/>
    <sheet name="2_sz_m_összehasonlító" sheetId="3" r:id="rId3"/>
    <sheet name="3_sz_m_Önk__bev_" sheetId="4" r:id="rId4"/>
    <sheet name="4_sz_m_ÖNK_kiadás" sheetId="5" r:id="rId5"/>
    <sheet name="5__sz__m_óvoda" sheetId="6" r:id="rId6"/>
    <sheet name="6__sz_m__Létszám_(2)" sheetId="7" r:id="rId7"/>
    <sheet name="7_sz_m_Dologi_kiadás_(2)" sheetId="8" r:id="rId8"/>
    <sheet name="7a sz.beruházás" sheetId="9" r:id="rId9"/>
    <sheet name="7b sz.felújítás" sheetId="10" r:id="rId10"/>
    <sheet name="8_sz_m_szociális_kiadások" sheetId="11" r:id="rId11"/>
    <sheet name="9_sz_m_átadott_pe_(2)" sheetId="12" r:id="rId12"/>
    <sheet name="10__sz_m__előir_felh_terv" sheetId="13" r:id="rId13"/>
    <sheet name="11_sz_m____saját_bevételek" sheetId="14" r:id="rId14"/>
    <sheet name="12_sz_m__állami_támogatás_" sheetId="15" r:id="rId15"/>
    <sheet name="13__sz_m__közvetett_tám_" sheetId="16" r:id="rId16"/>
    <sheet name="_14_sz_m_adosságáá_alakulása" sheetId="17" r:id="rId17"/>
    <sheet name="15__sz__m__adósságot_kel__ügyle" sheetId="18" r:id="rId18"/>
    <sheet name="16__sz__m__EU_(2)" sheetId="19" r:id="rId19"/>
    <sheet name="17_sz_m__tartozás" sheetId="20" r:id="rId20"/>
  </sheets>
  <definedNames>
    <definedName name="_xlnm.Print_Area" localSheetId="1">'1__sz_m_önk_össz_kiad_'!$A$1:$AJ$66</definedName>
    <definedName name="_xlnm.Print_Area" localSheetId="0">'1_sz_m-önk_össze_bev'!$A$1:$AI$61</definedName>
    <definedName name="_xlnm.Print_Area" localSheetId="12">'10__sz_m__előir_felh_terv'!$A$1:$O$25</definedName>
    <definedName name="_xlnm.Print_Area" localSheetId="2">'2_sz_m_összehasonlító'!$A$1:$V$31</definedName>
    <definedName name="_xlnm.Print_Area" localSheetId="3">'3_sz_m_Önk__bev_'!$A$1:$AH$61</definedName>
    <definedName name="_xlnm.Print_Area" localSheetId="4">'4_sz_m_ÖNK_kiadás'!$A$1:$AI$38</definedName>
    <definedName name="_xlnm.Print_Area" localSheetId="5">'5__sz__m_óvoda'!$A$1:$AB$47</definedName>
    <definedName name="_xlnm.Print_Area" localSheetId="6">'6__sz_m__Létszám_(2)'!$A$1:$K$15</definedName>
    <definedName name="_xlnm.Print_Area" localSheetId="7">'7_sz_m_Dologi_kiadás_(2)'!$A$1:$AG$24</definedName>
    <definedName name="_xlnm.Print_Area" localSheetId="10">'8_sz_m_szociális_kiadások'!$A$1:$AC$34</definedName>
    <definedName name="_xlnm.Print_Area" localSheetId="11">'9_sz_m_átadott_pe_(2)'!$A$1:$Z$50</definedName>
  </definedNames>
  <calcPr fullCalcOnLoad="1"/>
</workbook>
</file>

<file path=xl/sharedStrings.xml><?xml version="1.0" encoding="utf-8"?>
<sst xmlns="http://schemas.openxmlformats.org/spreadsheetml/2006/main" count="1244" uniqueCount="591">
  <si>
    <t>1. számú melléklet</t>
  </si>
  <si>
    <t>Rábakecöl Községi Önkormányzat 2014. költségvetésének összevont mérlege</t>
  </si>
  <si>
    <t>e Ft-ban</t>
  </si>
  <si>
    <t>Sorszám</t>
  </si>
  <si>
    <t>Bevételi jogcím</t>
  </si>
  <si>
    <t>Előirányzat</t>
  </si>
  <si>
    <t>Kötelező feladat</t>
  </si>
  <si>
    <t>Önként vállalt feladat</t>
  </si>
  <si>
    <t>Állami (államig.) feladat</t>
  </si>
  <si>
    <t>Eredeti</t>
  </si>
  <si>
    <t>mód. I.</t>
  </si>
  <si>
    <t>mód. II.</t>
  </si>
  <si>
    <t>mód. III.</t>
  </si>
  <si>
    <t>mód. IV.</t>
  </si>
  <si>
    <t>mód. V.</t>
  </si>
  <si>
    <t>Mód. I.</t>
  </si>
  <si>
    <t>Mód. II.</t>
  </si>
  <si>
    <t>Mód. II:</t>
  </si>
  <si>
    <t>1.</t>
  </si>
  <si>
    <t>I. Közhatalmi bevételek</t>
  </si>
  <si>
    <t>1.1</t>
  </si>
  <si>
    <t>Vagyoni típusú adók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</si>
  <si>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</si>
  <si>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</si>
  <si>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</si>
  <si>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</si>
  <si>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</si>
  <si>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</si>
  <si>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</si>
  <si>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</si>
  <si>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</si>
  <si>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</si>
  <si>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</si>
  <si>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</si>
  <si>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</si>
  <si>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</si>
  <si>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</si>
  <si>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1.4</t>
  </si>
  <si>
    <t>Egyéb áruhasználati és szolgáltatási adók beételei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</si>
  <si>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</si>
  <si>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</si>
  <si>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</si>
  <si>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</si>
  <si>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</si>
  <si>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</si>
  <si>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2</t>
  </si>
  <si>
    <t>II. Működési bevételek</t>
  </si>
  <si>
    <t>2.1</t>
  </si>
  <si>
    <t>Szolgáltatások bevétele</t>
  </si>
  <si>
    <t>2.2</t>
  </si>
  <si>
    <t>Közetített szolgáltatások ellenértéke</t>
  </si>
  <si>
    <t>2.3</t>
  </si>
  <si>
    <t>Tulajdonosi bevétel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</si>
  <si>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</si>
  <si>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</si>
  <si>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</si>
  <si>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</si>
  <si>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</si>
  <si>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</si>
  <si>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</si>
  <si>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</si>
  <si>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</si>
  <si>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</si>
  <si>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</si>
  <si>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</si>
  <si>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3.6</t>
  </si>
  <si>
    <t>Egyéb működési célú bevételek</t>
  </si>
  <si>
    <t>3.</t>
  </si>
  <si>
    <t>III. Működési célú támogatások államháztartáson belülről</t>
  </si>
  <si>
    <t>3.1</t>
  </si>
  <si>
    <t>Önkormányzatok működési támogatása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</si>
  <si>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</si>
  <si>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</si>
  <si>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</si>
  <si>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</si>
  <si>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</si>
  <si>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</si>
  <si>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</si>
  <si>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</si>
  <si>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</si>
  <si>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</si>
  <si>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</si>
  <si>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</si>
  <si>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</si>
  <si>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</si>
  <si>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4.1</t>
  </si>
  <si>
    <t>Felhalmozási célú önkormányzati támogatások</t>
  </si>
  <si>
    <t>4.2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</si>
  <si>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</si>
  <si>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</si>
  <si>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</si>
  <si>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</si>
  <si>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</si>
  <si>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</si>
  <si>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</si>
  <si>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</si>
  <si>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</si>
  <si>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5.2</t>
  </si>
  <si>
    <t>Felhalmozási támogatás államháztartáson belülről</t>
  </si>
  <si>
    <t>6.</t>
  </si>
  <si>
    <t>VI. Felhalmozási bevételek</t>
  </si>
  <si>
    <t>6.1</t>
  </si>
  <si>
    <t>Tárgyi eszközök és imm.javak értékesítése</t>
  </si>
  <si>
    <t>6.2</t>
  </si>
  <si>
    <t>Részesedések értékesítése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</si>
  <si>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</si>
  <si>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</si>
  <si>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</si>
  <si>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</si>
  <si>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</si>
  <si>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</si>
  <si>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8.2</t>
  </si>
  <si>
    <t>Likviditási célú hitelek, kölcsönök felvétele</t>
  </si>
  <si>
    <t>8.3</t>
  </si>
  <si>
    <t>Előző év költségvetési maradványnának igénybevétele</t>
  </si>
  <si>
    <t>9.</t>
  </si>
  <si>
    <t>KÖLTSÉGVETÉSI ÉS FINANSZ. BEVÉTELEK ÖSSZESEN</t>
  </si>
  <si>
    <t>Függő, átfutó, kiegyenlítő bevételelk</t>
  </si>
  <si>
    <t>BEVÉTELEK</t>
  </si>
  <si>
    <t>Önkormányzat 2014. évi kiadási előirányzatai</t>
  </si>
  <si>
    <t>Kötelező feladatok</t>
  </si>
  <si>
    <t>Megnevezés</t>
  </si>
  <si>
    <t>Mód. III.</t>
  </si>
  <si>
    <t>Mód. IV.</t>
  </si>
  <si>
    <t>Mód. V.</t>
  </si>
  <si>
    <t>I. Működési kiadások</t>
  </si>
  <si>
    <t>Személyi juttatások</t>
  </si>
  <si>
    <t>Munkaadókat terhelő járulékok és szoc. hj.</t>
  </si>
  <si>
    <t>1.3</t>
  </si>
  <si>
    <t>Dologi kiadások</t>
  </si>
  <si>
    <t>Ellátottak pénzbeli juttatásai</t>
  </si>
  <si>
    <t>Egyéb működési célú kiadások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</si>
  <si>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</si>
  <si>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</si>
  <si>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</si>
  <si>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</si>
  <si>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</si>
  <si>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</si>
  <si>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</si>
  <si>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</si>
  <si>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</si>
  <si>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</si>
  <si>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</si>
  <si>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</si>
  <si>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</si>
  <si>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Felújítások</t>
  </si>
  <si>
    <t>Egyéb felhalmozási kiadások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</si>
  <si>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</si>
  <si>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</si>
  <si>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</si>
  <si>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</si>
  <si>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</si>
  <si>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</si>
  <si>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</si>
  <si>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</si>
  <si>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</si>
  <si>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</si>
  <si>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</si>
  <si>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7.1</t>
  </si>
  <si>
    <t>Hosszú lejáratú hitelek, kölcsönök törlesztése</t>
  </si>
  <si>
    <t>7.2</t>
  </si>
  <si>
    <t>Likviditási célú hitelek, kölcsönök törlesztése</t>
  </si>
  <si>
    <t>Költségvetési és finanszírozási kiadások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</si>
  <si>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</si>
  <si>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</si>
  <si>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</si>
  <si>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</si>
  <si>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</si>
  <si>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</si>
  <si>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</si>
  <si>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működési hiány</t>
  </si>
  <si>
    <t>2013 évi belső  forrásból fedezhető felhalmozási hiány</t>
  </si>
  <si>
    <t>2013. évi belső forrásból fedezhető összes hiány (1.+2.)</t>
  </si>
  <si>
    <t>KÜLSŐ FORRÁS BEVONÁSÁVAL - HITEL, KÖLCSÖN - FINANSZÍROZHATÓ HIÁNY ÖSSZEGE</t>
  </si>
  <si>
    <t>5. sz. táblázat</t>
  </si>
  <si>
    <t>2013. évi külső forrásból fedezhető működési hiány</t>
  </si>
  <si>
    <t>2013 évi külső forrásból fedezhető felhalmozási hiány</t>
  </si>
  <si>
    <t>2013. évi külső forrásból fedezhető összes hiány (1.+2.)</t>
  </si>
  <si>
    <t>FINANSZÍROZÁSI CÉLÚ PÉNZÜGYI BEVÉTELEK ÉS KIADÁSOK EGYENLEGE ÖSSZESEN</t>
  </si>
  <si>
    <t>6.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</si>
  <si>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</si>
  <si>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</si>
  <si>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</si>
  <si>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</si>
  <si>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>1.1.-ből: Működési célú finanszírozási bevételek</t>
  </si>
  <si>
    <t xml:space="preserve">     1.1.2.</t>
  </si>
  <si>
    <t xml:space="preserve">              Felhalmozási célú finanszírozási bevételek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</si>
  <si>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</si>
  <si>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</si>
  <si>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</si>
  <si>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</si>
  <si>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</si>
  <si>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</t>
  </si>
  <si>
    <t>2. számú melléklet</t>
  </si>
  <si>
    <t>Önkormányzati bevételek és kiadások mérlege</t>
  </si>
  <si>
    <t>Működési célú bevételek és kiadások mérlege</t>
  </si>
  <si>
    <t>Eredeti ei.</t>
  </si>
  <si>
    <t>Mód. II-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</si>
  <si>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</si>
  <si>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</si>
  <si>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</si>
  <si>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</si>
  <si>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</si>
  <si>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</si>
  <si>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</si>
  <si>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</si>
  <si>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</si>
  <si>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</si>
  <si>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</si>
  <si>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</si>
  <si>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</si>
  <si>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Hiány belső finanszírozása (pénzmaravány)</t>
  </si>
  <si>
    <t>Működési hitelek törlesztése</t>
  </si>
  <si>
    <t>Hiány külső finanszírozása (hitel)</t>
  </si>
  <si>
    <t>Működési célú finanszírozási bevételek</t>
  </si>
  <si>
    <t>Működési célú finanszírozási kiadások</t>
  </si>
  <si>
    <t>Működési bevételek összesen</t>
  </si>
  <si>
    <t>Működési kiadások összesen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</si>
  <si>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</si>
  <si>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</si>
  <si>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</si>
  <si>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</si>
  <si>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</si>
  <si>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</si>
  <si>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</si>
  <si>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</si>
  <si>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</si>
  <si>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</si>
  <si>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</si>
  <si>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</si>
  <si>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</si>
  <si>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</si>
  <si>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</si>
  <si>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Függő, átfutó, kiegyenlítő bevételek</t>
  </si>
  <si>
    <t xml:space="preserve"> MINDÖSSZESEN</t>
  </si>
  <si>
    <t>MINDÖSSZESEN</t>
  </si>
  <si>
    <t>3. számú melléklet</t>
  </si>
  <si>
    <t>Önkormányzat 2014. évi bevételi előirányzatai</t>
  </si>
  <si>
    <t>Mód .I.</t>
  </si>
  <si>
    <t>Mód II.</t>
  </si>
  <si>
    <t>Közvetített szolgáltatások ellenértéke</t>
  </si>
  <si>
    <t>Működési támogatás államháztartáson kívülről</t>
  </si>
  <si>
    <t>Felhalmozási támogatás államháztartáson kívűlről</t>
  </si>
  <si>
    <t>KÖLTSÉGVETÉSI ÉS FINANSZÍROZÁSI BEVÉTELEK ÖSSZESEN</t>
  </si>
  <si>
    <t>4. számú melléklet</t>
  </si>
  <si>
    <t>Mód.III.</t>
  </si>
  <si>
    <t>Mód.I.</t>
  </si>
  <si>
    <t>Mód. II</t>
  </si>
  <si>
    <t>VI. Finanszírozási kiadások</t>
  </si>
  <si>
    <t>Irányító szervi támogatások folyósítása (intézményfinanszírozás)</t>
  </si>
  <si>
    <t>5. számú melléklet</t>
  </si>
  <si>
    <t>Napköziotthonos Óvoda Rábakecöl</t>
  </si>
  <si>
    <t>Ezer forintban</t>
  </si>
  <si>
    <t>Kötelező</t>
  </si>
  <si>
    <t>Állami (államigazgatási) feladat</t>
  </si>
  <si>
    <t>Száma</t>
  </si>
  <si>
    <t>Előirányzat-csoport, kiemelt előirányzat megnevezése</t>
  </si>
  <si>
    <t>Mód IV.</t>
  </si>
  <si>
    <t>Mód V.</t>
  </si>
  <si>
    <t>Mód.II.</t>
  </si>
  <si>
    <t>Mód. I., II., II.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</si>
  <si>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</si>
  <si>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</si>
  <si>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</si>
  <si>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</si>
  <si>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</si>
  <si>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</si>
  <si>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</si>
  <si>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</si>
  <si>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</si>
  <si>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</si>
  <si>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</si>
  <si>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5.3</t>
  </si>
  <si>
    <t>Vállalkozási maradvány igénybevétele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</si>
  <si>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</si>
  <si>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</si>
  <si>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</si>
  <si>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</si>
  <si>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</si>
  <si>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</si>
  <si>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</si>
  <si>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</si>
  <si>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</si>
  <si>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</si>
  <si>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</si>
  <si>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</si>
  <si>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</si>
  <si>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</si>
  <si>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</si>
  <si>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</si>
  <si>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</si>
  <si>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</si>
  <si>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</si>
  <si>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</si>
  <si>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</si>
  <si>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</si>
  <si>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Önkormányzat költségvetési szerveinek 2014. évi létszámkerete</t>
  </si>
  <si>
    <t>Teljesítés</t>
  </si>
  <si>
    <t>2014. január 1.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</si>
  <si>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</si>
  <si>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</si>
  <si>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</si>
  <si>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</si>
  <si>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</si>
  <si>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</si>
  <si>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</si>
  <si>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</si>
  <si>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Napköziotthonos Óvoda</t>
  </si>
  <si>
    <t>Mindösszesen:</t>
  </si>
  <si>
    <t>Közfoglalkoztatottak száma önkormányzatnál</t>
  </si>
  <si>
    <t>* Rehabilitációs hozzájárulás terhére</t>
  </si>
  <si>
    <t>7. számú melléklet</t>
  </si>
  <si>
    <t>Önkormányzat dologi kiadásai</t>
  </si>
  <si>
    <t>2014. év</t>
  </si>
  <si>
    <t>4. számú melléklet 1.3 sorának részletezése</t>
  </si>
  <si>
    <t>Önként vállalt</t>
  </si>
  <si>
    <t>Mód. III., IV., V.</t>
  </si>
  <si>
    <t>Telj.%</t>
  </si>
  <si>
    <t>Mód. I., II.</t>
  </si>
  <si>
    <t>Nem veszélyes hulladék kezelése, ártalmatlanítása</t>
  </si>
  <si>
    <t>Egyéb szárazföldi személyszállítás</t>
  </si>
  <si>
    <t>Közutak, hídak, alagutak  üzemeltetése, fenntartása</t>
  </si>
  <si>
    <t>Területfejl. és területrendezési helyi feladatok</t>
  </si>
  <si>
    <t>Közvilágítási feladatok</t>
  </si>
  <si>
    <t>Város- és községgazdálkodás</t>
  </si>
  <si>
    <t>Tűz- és katasztrófavédelmi tevékenységek</t>
  </si>
  <si>
    <t>Háziorvosi alapellátás</t>
  </si>
  <si>
    <t>Ifjúság-, egészségügyi gondozás</t>
  </si>
  <si>
    <t>Hosszabb időtartamú közfoglalkoztatás</t>
  </si>
  <si>
    <t>Könyvtári szolgáltatások</t>
  </si>
  <si>
    <t>Sportlétesítmények, edzőtáborok működtetése és fejlesztése</t>
  </si>
  <si>
    <t>Köztemető fenntartása</t>
  </si>
  <si>
    <t>TÁMOP</t>
  </si>
  <si>
    <t>Máshova nem sorolható egyéb sporttámogatás</t>
  </si>
  <si>
    <t>Központi költségvetési befizetések</t>
  </si>
  <si>
    <t>ÖSSZESEN:</t>
  </si>
  <si>
    <t>8. számú melléklet</t>
  </si>
  <si>
    <t xml:space="preserve">SZOCIÁLIS ÉS GYERMEKJÓLÉTI ELLÁTÁSOK Önkormányzat
</t>
  </si>
  <si>
    <t>4. számú melléklet 1.4 sorának részletezése</t>
  </si>
  <si>
    <t>Szociális ellátások</t>
  </si>
  <si>
    <t>Kötelező/     önként vállalt</t>
  </si>
  <si>
    <t>Központi támogatás</t>
  </si>
  <si>
    <t>Saját erő</t>
  </si>
  <si>
    <t>mód. I</t>
  </si>
  <si>
    <t>mód.II</t>
  </si>
  <si>
    <t>mód.I.</t>
  </si>
  <si>
    <t>Önkormányzati segély Szt. 45 §.</t>
  </si>
  <si>
    <t>Ö</t>
  </si>
  <si>
    <t xml:space="preserve">Átmeneti segély Szt. 45. §                      </t>
  </si>
  <si>
    <t>Temetési segély 46. §</t>
  </si>
  <si>
    <t>Köztemetés Szt. 48. §</t>
  </si>
  <si>
    <t>Ápolási díj Szt. 43. B §</t>
  </si>
  <si>
    <t>Más pénzbeli támogatás Szt. 26.§</t>
  </si>
  <si>
    <t>Összesen:</t>
  </si>
  <si>
    <t xml:space="preserve">SZOCIÁLIS ÉS GYERMEKJÓLÉTI ELLÁTÁSOK
</t>
  </si>
  <si>
    <t>mód.II.</t>
  </si>
  <si>
    <t>Aktív korúak ellátása - rendszeres szociális  Szt. 37 §</t>
  </si>
  <si>
    <t>K</t>
  </si>
  <si>
    <t>Aktív korúak ellátása - rendszeres szociális  Szt. 33 §</t>
  </si>
  <si>
    <t>Aktív korúak ellátása  - foglalkoztatást helyettesítő támogatás -  Szt. 33.§</t>
  </si>
  <si>
    <t>Nyári gyermekétkeztetés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</si>
  <si>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</si>
  <si>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</si>
  <si>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</si>
  <si>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</si>
  <si>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9. számú melléklet</t>
  </si>
  <si>
    <t>Véglegesen Átadott pénzeszközök</t>
  </si>
  <si>
    <t>4. számú melléklet 1.5.2 és 2.3.1 sorainak részletezése</t>
  </si>
  <si>
    <t>Államháztartáson kívülre</t>
  </si>
  <si>
    <t>Működési célú</t>
  </si>
  <si>
    <t>Felhalmozási célú</t>
  </si>
  <si>
    <t>kötelező</t>
  </si>
  <si>
    <t>önként vállalt</t>
  </si>
  <si>
    <t>eredeti</t>
  </si>
  <si>
    <t>mód. II, III.</t>
  </si>
  <si>
    <t>mód. II, III., IV.</t>
  </si>
  <si>
    <t>mód.I V.</t>
  </si>
  <si>
    <t>mód.I.,  mód.II</t>
  </si>
  <si>
    <t>Móvár Nagytérségi Hulladékgazd.</t>
  </si>
  <si>
    <t>Móvár Nagytérségi Hulladékgazd. Témamenedzselés</t>
  </si>
  <si>
    <t>Pannon-Víz</t>
  </si>
  <si>
    <t>Arany János Program</t>
  </si>
  <si>
    <t>Szociális ösztöndíj - BURSA</t>
  </si>
  <si>
    <t>Első lakáshoz jutók támogatása</t>
  </si>
  <si>
    <t>Civil szervezetek támogatása</t>
  </si>
  <si>
    <t>Rábaköz Vidékfejlesztési Egyesület tagdíj</t>
  </si>
  <si>
    <t>Sporttevékenység támogatása</t>
  </si>
  <si>
    <t>4. számú melléklet 1.5.3 és 2.3.2 sorainak részletezése</t>
  </si>
  <si>
    <t>Államháztartáson belülre</t>
  </si>
  <si>
    <t>mód. II:</t>
  </si>
  <si>
    <t>Dénesfa Község Önkormányzata</t>
  </si>
  <si>
    <t>Rábakecöl Község Önkormányzata</t>
  </si>
  <si>
    <t>mód.I., mód.II</t>
  </si>
  <si>
    <t>Orvosi ügyelet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</si>
  <si>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</si>
  <si>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</si>
  <si>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</si>
  <si>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</si>
  <si>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</si>
  <si>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</si>
  <si>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</si>
  <si>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</si>
  <si>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</si>
  <si>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</si>
  <si>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10. számú melléklet</t>
  </si>
  <si>
    <t>Előirányzat-felhasználási terv
2014.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</si>
  <si>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</si>
  <si>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</si>
  <si>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</si>
  <si>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</si>
  <si>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</si>
  <si>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</si>
  <si>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</si>
  <si>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</si>
  <si>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</si>
  <si>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</si>
  <si>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</si>
  <si>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</si>
  <si>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</si>
  <si>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</si>
  <si>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</si>
  <si>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</si>
  <si>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</si>
  <si>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</si>
  <si>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</si>
  <si>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</si>
  <si>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</si>
  <si>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</si>
  <si>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10.</t>
  </si>
  <si>
    <t>Bevételek összesen:</t>
  </si>
  <si>
    <t>11.</t>
  </si>
  <si>
    <t>12.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</si>
  <si>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</si>
  <si>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</si>
  <si>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</si>
  <si>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</si>
  <si>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</si>
  <si>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</si>
  <si>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</si>
  <si>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</si>
  <si>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</si>
  <si>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</si>
  <si>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</si>
  <si>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</si>
  <si>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</si>
  <si>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11.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</si>
  <si>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</si>
  <si>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</si>
  <si>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2014. évi előirányzat</t>
  </si>
  <si>
    <t>2013. évi I. mód.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</si>
  <si>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</si>
  <si>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</si>
  <si>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</si>
  <si>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</si>
  <si>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</si>
  <si>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</si>
  <si>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</si>
  <si>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</si>
  <si>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12. számú melléklet</t>
  </si>
  <si>
    <t>A 2014. évi általános működés és ágazati feladatok támogatásának alakulása jogcímenként</t>
  </si>
  <si>
    <t>adatok forintban</t>
  </si>
  <si>
    <t>Jogcím</t>
  </si>
  <si>
    <t xml:space="preserve"> támogatási  összeg</t>
  </si>
  <si>
    <t>mód. II., III., IV.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</si>
  <si>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</si>
  <si>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</si>
  <si>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</si>
  <si>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</si>
  <si>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</si>
  <si>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</si>
  <si>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</si>
  <si>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I.1.c) Egyéb önkormányzati feladatok támogatása</t>
  </si>
  <si>
    <t>III.2. Hozzájárulás a pénzbeli szociális ellátásokhoz</t>
  </si>
  <si>
    <t>01. Helyi önkormányzatok működésének általnos támogatása</t>
  </si>
  <si>
    <t>II.1 Óvodapedagógusok  és a nevelőmunkát közvetlenül támogatók bértámogatása</t>
  </si>
  <si>
    <t>II.2 Óvodaműködtetési támogatás</t>
  </si>
  <si>
    <t>02. Települési önkormányzatok egyes köznevelési feladatainak támogatása</t>
  </si>
  <si>
    <t>III.1. Egyes jövedelempótló támogatások (Évközben igényelt)</t>
  </si>
  <si>
    <t>III.3.m. Kistelepülések szociális feladatainak támogatása</t>
  </si>
  <si>
    <t>Központosított támogatás /lakott külterület/</t>
  </si>
  <si>
    <t>Egyéb központi támogatás /2014. évi bérkompenzáció/</t>
  </si>
  <si>
    <t>IV.1. Közművelődési feladatok</t>
  </si>
  <si>
    <t>Adósszágkonszolidáció</t>
  </si>
  <si>
    <t>III.5. Gyermekétkeztetés támogatása</t>
  </si>
  <si>
    <t>III. 5. a elismert dologzók bértámogatása</t>
  </si>
  <si>
    <t>III. 5. b üzemeltetési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</si>
  <si>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</si>
  <si>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</si>
  <si>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</si>
  <si>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</si>
  <si>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</si>
  <si>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Könyvtári érdekeltségnövelő támogatá</t>
  </si>
  <si>
    <t>Szerkezetátalakítási tartalékból foly.támogatás d)</t>
  </si>
  <si>
    <t>13. számú melléklet</t>
  </si>
  <si>
    <t>KÖZVETETT TÁMOGATÁSOK</t>
  </si>
  <si>
    <t>2014.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</si>
  <si>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</si>
  <si>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</si>
  <si>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</si>
  <si>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</si>
  <si>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</si>
  <si>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</si>
  <si>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</si>
  <si>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>Iparűzési adó</t>
  </si>
  <si>
    <t>Gépjármű adó</t>
  </si>
  <si>
    <t>Ellátottak térítési díjának kedvezménye</t>
  </si>
  <si>
    <t>Kedvezmények összesen</t>
  </si>
  <si>
    <t>Étkezési díj /óvoda/</t>
  </si>
  <si>
    <t>Étkezési díj /iskola/</t>
  </si>
  <si>
    <t>14. számú melléklet</t>
  </si>
  <si>
    <t>Az önkormányzat által felvett adósságállomány alakulása</t>
  </si>
  <si>
    <t>lejárat és eszközök szerinti bontásban</t>
  </si>
  <si>
    <t xml:space="preserve"> Ezer forintban</t>
  </si>
  <si>
    <t>Sor-
szám</t>
  </si>
  <si>
    <t>Hitel jellege</t>
  </si>
  <si>
    <t>Hitel folyósítója</t>
  </si>
  <si>
    <t>Felvétel</t>
  </si>
  <si>
    <t>Lejárat</t>
  </si>
  <si>
    <t>Hitel állomány január 1-jén</t>
  </si>
  <si>
    <t xml:space="preserve"> éve</t>
  </si>
  <si>
    <t>éve</t>
  </si>
  <si>
    <t>Igénybevett folyószámla hitel</t>
  </si>
  <si>
    <t>Templomtér felújítás</t>
  </si>
  <si>
    <t>Kis-Rába Menti Tak.Szöv.</t>
  </si>
  <si>
    <t>2013.</t>
  </si>
  <si>
    <t>2016.</t>
  </si>
  <si>
    <t>Hitelviszonyt megtestesítő értékpapír (kötvény) (2012. dec. 31. 241,06 MNB árfolyammal számolva)</t>
  </si>
  <si>
    <t>Megjegyzés: a 2013. évi CCXXX. Törvény 67-68. §.-a alapján az önkormányzat 2013. december 31-én fennálló összegű adósságelemeit és ezen adósságelemek járulékai összegét 2014. február 28-áig átvállalja az állam a 2014. február 28-i állapotnak megfelelően.</t>
  </si>
  <si>
    <t>15. számú melléklet</t>
  </si>
  <si>
    <t>Többéves kihatással járó döntésekből származó kötelezettségek</t>
  </si>
  <si>
    <t>célok szerint,  évenkénti megbontásban</t>
  </si>
  <si>
    <t>Kötelezettség jogcíme</t>
  </si>
  <si>
    <t>Köt. váll éve</t>
  </si>
  <si>
    <t>Kiadás vonzata évenként</t>
  </si>
  <si>
    <t>HUF alapú fejlesztési hitel + kamat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</si>
  <si>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</si>
  <si>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</si>
  <si>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</si>
  <si>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>Mód. I, II, III</t>
  </si>
  <si>
    <t>TÁMOP-3.2.3.B-12/1-2013-0107</t>
  </si>
  <si>
    <t>Támogatás</t>
  </si>
  <si>
    <t>Projekt megvalósítás</t>
  </si>
  <si>
    <t>Közösség és könyvtári programok megvalósulása a rábakecöli IKSZT-ben</t>
  </si>
  <si>
    <t>Pénzmaradvány</t>
  </si>
  <si>
    <t>Összes bevétel</t>
  </si>
  <si>
    <t>Összes kiadás</t>
  </si>
  <si>
    <t>Saját forrás , támogatás megelőlegezés</t>
  </si>
  <si>
    <t>Saját forrás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</si>
  <si>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</si>
  <si>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</si>
  <si>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</si>
  <si>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</si>
  <si>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</si>
  <si>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</si>
  <si>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Tartozásállomány megnevezése</t>
  </si>
  <si>
    <t>15-30 nap közötti állomány</t>
  </si>
  <si>
    <t>30-60 nap közötti állomány</t>
  </si>
  <si>
    <t>60 napon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</si>
  <si>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</si>
  <si>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</si>
  <si>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</si>
  <si>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</si>
  <si>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</si>
  <si>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</si>
  <si>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</si>
  <si>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</si>
  <si>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Mód.III:</t>
  </si>
  <si>
    <t>Mód. III</t>
  </si>
  <si>
    <t>Rábapartiak partija támogatás</t>
  </si>
  <si>
    <t>mód.I., mód. II., mód.III.</t>
  </si>
  <si>
    <t>mód. I.,  mód.II., mód. III.</t>
  </si>
  <si>
    <t>Mód.I.  Mód. II. Mód. III.</t>
  </si>
  <si>
    <t>Rábakecöl Község Önkormányzatának felújítási kiadásai</t>
  </si>
  <si>
    <t>7/b melléklet</t>
  </si>
  <si>
    <t>4. számú melléklet 2.2 sorának részletezése</t>
  </si>
  <si>
    <t>F e l ú j í t á s o k</t>
  </si>
  <si>
    <t xml:space="preserve">Telj. </t>
  </si>
  <si>
    <t>F</t>
  </si>
  <si>
    <t>mód.III.</t>
  </si>
  <si>
    <t>4. számú melléklet 2.1 sorának részletezése</t>
  </si>
  <si>
    <t>Rábakecöl Község Önkormányzatának beruházási kiadásai</t>
  </si>
  <si>
    <t>Beruházás feladatonként</t>
  </si>
  <si>
    <t>B</t>
  </si>
  <si>
    <t>Közvilágítás bővítás</t>
  </si>
  <si>
    <t>1 db kenyérszeletelő IKSZT</t>
  </si>
  <si>
    <t>4 db számítógép</t>
  </si>
  <si>
    <t>1 db ping-pong asztal TÁMOP</t>
  </si>
  <si>
    <t>2 db üveges vitrin TÁMOP</t>
  </si>
  <si>
    <t>Informatikai csomag</t>
  </si>
  <si>
    <t>EKG vásárlás orvos</t>
  </si>
  <si>
    <t>IKSZT felújítás KEOP energetiaki pályázat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</si>
</sst>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&quot; &quot;d&quot;.&quot;"/>
    <numFmt numFmtId="166" formatCode="&quot;  fő&quot;General"/>
    <numFmt numFmtId="167" formatCode="#,##0&quot; &quot;;&quot;-&quot;#,##0&quot; &quot;"/>
    <numFmt numFmtId="168" formatCode="#"/>
    <numFmt numFmtId="169" formatCode="yyyy\-mm\-dd"/>
    <numFmt numFmtId="170" formatCode="&quot; &quot;#,##0.00&quot;     &quot;;&quot;-&quot;#,##0.00&quot;     &quot;;&quot; -&quot;#&quot;     &quot;;@&quot; &quot;"/>
    <numFmt numFmtId="171" formatCode="#,##0.00&quot; &quot;[$Ft-40E];[Red]&quot;-&quot;#,##0.00&quot; &quot;[$Ft-40E]"/>
  </numFmts>
  <fonts count="188">
    <font>
      <sz val="11"/>
      <color rgb="FF00000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MS Sans Serif"/>
      <family val="2"/>
    </font>
    <font>
      <u val="single"/>
      <sz val="10"/>
      <color indexed="12"/>
      <name val="MS Sans Serif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MS Sans Serif1"/>
      <family val="0"/>
    </font>
    <font>
      <sz val="12"/>
      <color indexed="8"/>
      <name val="Times New Roman CE"/>
      <family val="0"/>
    </font>
    <font>
      <sz val="9"/>
      <color indexed="8"/>
      <name val="MS Sans Serif1"/>
      <family val="0"/>
    </font>
    <font>
      <sz val="11"/>
      <color indexed="8"/>
      <name val="MS Sans Serif1"/>
      <family val="0"/>
    </font>
    <font>
      <sz val="10"/>
      <color indexed="8"/>
      <name val="MS Sans Serif"/>
      <family val="2"/>
    </font>
    <font>
      <b/>
      <i/>
      <sz val="11"/>
      <color indexed="8"/>
      <name val="MS Sans Serif1"/>
      <family val="0"/>
    </font>
    <font>
      <b/>
      <sz val="13"/>
      <color indexed="8"/>
      <name val="Algerian"/>
      <family val="5"/>
    </font>
    <font>
      <sz val="13"/>
      <color indexed="8"/>
      <name val="Algerian"/>
      <family val="5"/>
    </font>
    <font>
      <sz val="12"/>
      <color indexed="8"/>
      <name val="MS Sans Serif1"/>
      <family val="0"/>
    </font>
    <font>
      <b/>
      <sz val="12"/>
      <color indexed="8"/>
      <name val="MS Sans Serif1"/>
      <family val="0"/>
    </font>
    <font>
      <b/>
      <sz val="10"/>
      <color indexed="8"/>
      <name val="MS Sans Serif1"/>
      <family val="0"/>
    </font>
    <font>
      <b/>
      <sz val="8"/>
      <color indexed="8"/>
      <name val="MS Sans Serif1"/>
      <family val="0"/>
    </font>
    <font>
      <b/>
      <sz val="11"/>
      <color indexed="8"/>
      <name val="MS Sans Serif1"/>
      <family val="0"/>
    </font>
    <font>
      <i/>
      <sz val="10"/>
      <color indexed="8"/>
      <name val="MS Sans Serif1"/>
      <family val="0"/>
    </font>
    <font>
      <b/>
      <sz val="16"/>
      <color indexed="8"/>
      <name val="Algerian"/>
      <family val="5"/>
    </font>
    <font>
      <b/>
      <i/>
      <sz val="12"/>
      <color indexed="8"/>
      <name val="MS Sans Serif1"/>
      <family val="0"/>
    </font>
    <font>
      <sz val="12"/>
      <color indexed="12"/>
      <name val="MS Sans Serif1"/>
      <family val="0"/>
    </font>
    <font>
      <b/>
      <sz val="13"/>
      <color indexed="8"/>
      <name val="MS Sans Serif1"/>
      <family val="0"/>
    </font>
    <font>
      <b/>
      <sz val="12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sz val="8"/>
      <color indexed="8"/>
      <name val="Times New Roman CE"/>
      <family val="0"/>
    </font>
    <font>
      <b/>
      <sz val="8"/>
      <color indexed="8"/>
      <name val="Times New Roman CE1"/>
      <family val="0"/>
    </font>
    <font>
      <b/>
      <sz val="11"/>
      <color indexed="8"/>
      <name val="Times New Roman CE1"/>
      <family val="0"/>
    </font>
    <font>
      <sz val="12"/>
      <color indexed="10"/>
      <name val="Times New Roman CE"/>
      <family val="0"/>
    </font>
    <font>
      <sz val="11"/>
      <color indexed="8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1"/>
      <family val="0"/>
    </font>
    <font>
      <b/>
      <sz val="11"/>
      <color indexed="8"/>
      <name val="Times New Roman CE"/>
      <family val="0"/>
    </font>
    <font>
      <i/>
      <sz val="11"/>
      <color indexed="8"/>
      <name val="Times New Roman CE"/>
      <family val="0"/>
    </font>
    <font>
      <b/>
      <i/>
      <sz val="10"/>
      <color indexed="8"/>
      <name val="Arial"/>
      <family val="2"/>
    </font>
    <font>
      <b/>
      <sz val="14"/>
      <color indexed="8"/>
      <name val="Algerian"/>
      <family val="5"/>
    </font>
    <font>
      <b/>
      <sz val="10"/>
      <color indexed="8"/>
      <name val="Algerian"/>
      <family val="5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i/>
      <sz val="10"/>
      <color indexed="8"/>
      <name val="Arial CE"/>
      <family val="0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MS Sans Serif1"/>
      <family val="0"/>
    </font>
    <font>
      <sz val="12"/>
      <color indexed="8"/>
      <name val="Times New Roman CE1"/>
      <family val="0"/>
    </font>
    <font>
      <b/>
      <sz val="9"/>
      <color indexed="8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sz val="9"/>
      <color indexed="8"/>
      <name val="Times New Roman CE1"/>
      <family val="0"/>
    </font>
    <font>
      <sz val="9"/>
      <color indexed="8"/>
      <name val="Times New Roman"/>
      <family val="1"/>
    </font>
    <font>
      <b/>
      <sz val="16"/>
      <color indexed="8"/>
      <name val="Times New Roman CE1"/>
      <family val="0"/>
    </font>
    <font>
      <b/>
      <sz val="12"/>
      <color indexed="8"/>
      <name val="Times New Roman CE1"/>
      <family val="0"/>
    </font>
    <font>
      <b/>
      <sz val="9"/>
      <color indexed="8"/>
      <name val="Times New Roman CE1"/>
      <family val="0"/>
    </font>
    <font>
      <b/>
      <sz val="10"/>
      <color indexed="8"/>
      <name val="Times New Roman CE1"/>
      <family val="0"/>
    </font>
    <font>
      <b/>
      <i/>
      <sz val="10"/>
      <color indexed="8"/>
      <name val="Times New Roman CE1"/>
      <family val="0"/>
    </font>
    <font>
      <b/>
      <i/>
      <sz val="8"/>
      <color indexed="8"/>
      <name val="Times New Roman CE1"/>
      <family val="0"/>
    </font>
    <font>
      <i/>
      <sz val="11"/>
      <color indexed="8"/>
      <name val="Times New Roman CE1"/>
      <family val="0"/>
    </font>
    <font>
      <sz val="11"/>
      <color indexed="8"/>
      <name val="Times New Roman CE1"/>
      <family val="0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10"/>
      <color indexed="8"/>
      <name val="Times New Roman CE1"/>
      <family val="0"/>
    </font>
    <font>
      <sz val="10"/>
      <color indexed="8"/>
      <name val="Times New Roman CE1"/>
      <family val="0"/>
    </font>
    <font>
      <b/>
      <i/>
      <sz val="10"/>
      <color indexed="8"/>
      <name val="MS Sans Serif1"/>
      <family val="0"/>
    </font>
    <font>
      <sz val="10"/>
      <color indexed="8"/>
      <name val="MS Reference Sans Serif"/>
      <family val="2"/>
    </font>
    <font>
      <b/>
      <i/>
      <sz val="10"/>
      <color indexed="8"/>
      <name val="MS Reference Sans Serif"/>
      <family val="2"/>
    </font>
    <font>
      <b/>
      <sz val="14"/>
      <color indexed="8"/>
      <name val="MS Reference Sans Serif"/>
      <family val="2"/>
    </font>
    <font>
      <b/>
      <sz val="10"/>
      <color indexed="8"/>
      <name val="MS Reference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MS Reference Sans Serif"/>
      <family val="2"/>
    </font>
    <font>
      <b/>
      <sz val="12"/>
      <color indexed="8"/>
      <name val="MS Reference Sans Serif"/>
      <family val="2"/>
    </font>
    <font>
      <sz val="10"/>
      <color indexed="8"/>
      <name val="Times New Roman"/>
      <family val="1"/>
    </font>
    <font>
      <sz val="14"/>
      <color indexed="8"/>
      <name val="Algerian"/>
      <family val="5"/>
    </font>
    <font>
      <sz val="10"/>
      <color indexed="8"/>
      <name val="Algerian"/>
      <family val="5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Arial CE"/>
      <family val="0"/>
    </font>
    <font>
      <b/>
      <i/>
      <sz val="12"/>
      <color indexed="8"/>
      <name val="Arial CE"/>
      <family val="0"/>
    </font>
    <font>
      <b/>
      <sz val="12"/>
      <color indexed="8"/>
      <name val="Arial CE1"/>
      <family val="0"/>
    </font>
    <font>
      <sz val="11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Arial CE1"/>
      <family val="0"/>
    </font>
    <font>
      <sz val="12"/>
      <color indexed="8"/>
      <name val="Arial CE1"/>
      <family val="0"/>
    </font>
    <font>
      <sz val="14"/>
      <color indexed="8"/>
      <name val="Arial CE1"/>
      <family val="0"/>
    </font>
    <font>
      <b/>
      <sz val="14"/>
      <color indexed="8"/>
      <name val="Arial CE1"/>
      <family val="0"/>
    </font>
    <font>
      <i/>
      <sz val="12"/>
      <color indexed="8"/>
      <name val="Times New Roman CE"/>
      <family val="0"/>
    </font>
    <font>
      <b/>
      <i/>
      <sz val="9"/>
      <color indexed="8"/>
      <name val="Times New Roman CE1"/>
      <family val="0"/>
    </font>
    <font>
      <b/>
      <sz val="14"/>
      <color indexed="8"/>
      <name val="Times New Roman CE1"/>
      <family val="0"/>
    </font>
    <font>
      <b/>
      <i/>
      <sz val="11"/>
      <color indexed="8"/>
      <name val="Times New Roman CE1"/>
      <family val="0"/>
    </font>
    <font>
      <b/>
      <sz val="14"/>
      <color indexed="8"/>
      <name val="Times New Roman CE"/>
      <family val="0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 CE"/>
      <family val="0"/>
    </font>
    <font>
      <b/>
      <sz val="12"/>
      <color indexed="8"/>
      <name val="Calibri"/>
      <family val="2"/>
    </font>
    <font>
      <sz val="12"/>
      <color indexed="8"/>
      <name val="Algerian"/>
      <family val="5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Calibri"/>
      <family val="2"/>
    </font>
    <font>
      <b/>
      <sz val="14"/>
      <color indexed="8"/>
      <name val="Perpetua Titling MT"/>
      <family val="0"/>
    </font>
    <font>
      <i/>
      <sz val="12"/>
      <color indexed="8"/>
      <name val="Script MT Bold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Times New Roman CE1"/>
      <family val="0"/>
    </font>
    <font>
      <sz val="10"/>
      <color indexed="8"/>
      <name val="Times New Roman CE"/>
      <family val="0"/>
    </font>
    <font>
      <sz val="8"/>
      <name val="MS Sans Serif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6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i/>
      <u val="single"/>
      <sz val="11"/>
      <color indexed="8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MS Sans Serif1"/>
      <family val="0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MS Sans Serif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808000"/>
      <name val="Calibri"/>
      <family val="2"/>
    </font>
    <font>
      <sz val="10"/>
      <color rgb="FF000000"/>
      <name val="MS Sans Serif1"/>
      <family val="0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2"/>
      <color rgb="FF000000"/>
      <name val="Times New Roman CE"/>
      <family val="0"/>
    </font>
    <font>
      <b/>
      <sz val="11"/>
      <color rgb="FF424242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3333CC"/>
      </bottom>
    </border>
    <border>
      <left/>
      <right/>
      <top/>
      <bottom style="medium">
        <color rgb="FFA0E0E0"/>
      </bottom>
    </border>
    <border>
      <left/>
      <right/>
      <top/>
      <bottom style="thin">
        <color rgb="FFA0E0E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CC"/>
      </top>
      <bottom style="double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9" fillId="2" borderId="0" applyNumberFormat="0" applyBorder="0" applyAlignment="0" applyProtection="0"/>
    <xf numFmtId="0" fontId="149" fillId="3" borderId="0" applyNumberFormat="0" applyBorder="0" applyAlignment="0" applyProtection="0"/>
    <xf numFmtId="0" fontId="149" fillId="4" borderId="0" applyNumberFormat="0" applyBorder="0" applyAlignment="0" applyProtection="0"/>
    <xf numFmtId="0" fontId="149" fillId="5" borderId="0" applyNumberFormat="0" applyBorder="0" applyAlignment="0" applyProtection="0"/>
    <xf numFmtId="0" fontId="149" fillId="6" borderId="0" applyNumberFormat="0" applyBorder="0" applyAlignment="0" applyProtection="0"/>
    <xf numFmtId="0" fontId="149" fillId="7" borderId="0" applyNumberFormat="0" applyBorder="0" applyAlignment="0" applyProtection="0"/>
    <xf numFmtId="0" fontId="150" fillId="8" borderId="0" applyNumberFormat="0" applyBorder="0" applyProtection="0">
      <alignment/>
    </xf>
    <xf numFmtId="0" fontId="150" fillId="9" borderId="0" applyNumberFormat="0" applyBorder="0" applyProtection="0">
      <alignment/>
    </xf>
    <xf numFmtId="0" fontId="150" fillId="10" borderId="0" applyNumberFormat="0" applyBorder="0" applyProtection="0">
      <alignment/>
    </xf>
    <xf numFmtId="0" fontId="150" fillId="11" borderId="0" applyNumberFormat="0" applyBorder="0" applyProtection="0">
      <alignment/>
    </xf>
    <xf numFmtId="0" fontId="150" fillId="12" borderId="0" applyNumberFormat="0" applyBorder="0" applyProtection="0">
      <alignment/>
    </xf>
    <xf numFmtId="0" fontId="150" fillId="10" borderId="0" applyNumberFormat="0" applyBorder="0" applyProtection="0">
      <alignment/>
    </xf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50" fillId="12" borderId="0" applyNumberFormat="0" applyBorder="0" applyProtection="0">
      <alignment/>
    </xf>
    <xf numFmtId="0" fontId="150" fillId="9" borderId="0" applyNumberFormat="0" applyBorder="0" applyProtection="0">
      <alignment/>
    </xf>
    <xf numFmtId="0" fontId="150" fillId="19" borderId="0" applyNumberFormat="0" applyBorder="0" applyProtection="0">
      <alignment/>
    </xf>
    <xf numFmtId="0" fontId="150" fillId="20" borderId="0" applyNumberFormat="0" applyBorder="0" applyProtection="0">
      <alignment/>
    </xf>
    <xf numFmtId="0" fontId="150" fillId="12" borderId="0" applyNumberFormat="0" applyBorder="0" applyProtection="0">
      <alignment/>
    </xf>
    <xf numFmtId="0" fontId="150" fillId="10" borderId="0" applyNumberFormat="0" applyBorder="0" applyProtection="0">
      <alignment/>
    </xf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1" fillId="26" borderId="0" applyNumberFormat="0" applyBorder="0" applyAlignment="0" applyProtection="0"/>
    <xf numFmtId="0" fontId="152" fillId="12" borderId="0" applyNumberFormat="0" applyBorder="0" applyProtection="0">
      <alignment/>
    </xf>
    <xf numFmtId="0" fontId="152" fillId="27" borderId="0" applyNumberFormat="0" applyBorder="0" applyProtection="0">
      <alignment/>
    </xf>
    <xf numFmtId="0" fontId="152" fillId="28" borderId="0" applyNumberFormat="0" applyBorder="0" applyProtection="0">
      <alignment/>
    </xf>
    <xf numFmtId="0" fontId="152" fillId="20" borderId="0" applyNumberFormat="0" applyBorder="0" applyProtection="0">
      <alignment/>
    </xf>
    <xf numFmtId="0" fontId="152" fillId="12" borderId="0" applyNumberFormat="0" applyBorder="0" applyProtection="0">
      <alignment/>
    </xf>
    <xf numFmtId="0" fontId="152" fillId="9" borderId="0" applyNumberFormat="0" applyBorder="0" applyProtection="0">
      <alignment/>
    </xf>
    <xf numFmtId="0" fontId="152" fillId="29" borderId="0" applyNumberFormat="0" applyBorder="0" applyProtection="0">
      <alignment/>
    </xf>
    <xf numFmtId="0" fontId="152" fillId="27" borderId="0" applyNumberFormat="0" applyBorder="0" applyProtection="0">
      <alignment/>
    </xf>
    <xf numFmtId="0" fontId="152" fillId="28" borderId="0" applyNumberFormat="0" applyBorder="0" applyProtection="0">
      <alignment/>
    </xf>
    <xf numFmtId="0" fontId="152" fillId="30" borderId="0" applyNumberFormat="0" applyBorder="0" applyProtection="0">
      <alignment/>
    </xf>
    <xf numFmtId="0" fontId="152" fillId="31" borderId="0" applyNumberFormat="0" applyBorder="0" applyProtection="0">
      <alignment/>
    </xf>
    <xf numFmtId="0" fontId="152" fillId="32" borderId="0" applyNumberFormat="0" applyBorder="0" applyProtection="0">
      <alignment/>
    </xf>
    <xf numFmtId="0" fontId="153" fillId="33" borderId="0" applyNumberFormat="0" applyBorder="0" applyProtection="0">
      <alignment/>
    </xf>
    <xf numFmtId="0" fontId="154" fillId="34" borderId="1" applyNumberFormat="0" applyAlignment="0" applyProtection="0"/>
    <xf numFmtId="0" fontId="155" fillId="35" borderId="2" applyNumberFormat="0" applyProtection="0">
      <alignment/>
    </xf>
    <xf numFmtId="0" fontId="156" fillId="36" borderId="3" applyNumberFormat="0" applyProtection="0">
      <alignment/>
    </xf>
    <xf numFmtId="0" fontId="157" fillId="0" borderId="0" applyNumberFormat="0" applyFill="0" applyBorder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60" fillId="0" borderId="6" applyNumberFormat="0" applyFill="0" applyAlignment="0" applyProtection="0"/>
    <xf numFmtId="0" fontId="160" fillId="0" borderId="0" applyNumberFormat="0" applyFill="0" applyBorder="0" applyAlignment="0" applyProtection="0"/>
    <xf numFmtId="0" fontId="161" fillId="37" borderId="7" applyNumberFormat="0" applyAlignment="0" applyProtection="0"/>
    <xf numFmtId="170" fontId="3" fillId="0" borderId="0" applyFont="0" applyBorder="0" applyProtection="0">
      <alignment/>
    </xf>
    <xf numFmtId="0" fontId="162" fillId="0" borderId="0" applyNumberFormat="0" applyBorder="0" applyProtection="0">
      <alignment/>
    </xf>
    <xf numFmtId="0" fontId="163" fillId="0" borderId="0" applyNumberFormat="0" applyBorder="0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165" fillId="12" borderId="0" applyNumberFormat="0" applyBorder="0" applyProtection="0">
      <alignment/>
    </xf>
    <xf numFmtId="0" fontId="166" fillId="0" borderId="0" applyNumberFormat="0" applyBorder="0" applyProtection="0">
      <alignment horizontal="center"/>
    </xf>
    <xf numFmtId="0" fontId="167" fillId="0" borderId="8" applyNumberFormat="0" applyProtection="0">
      <alignment/>
    </xf>
    <xf numFmtId="0" fontId="168" fillId="0" borderId="9" applyNumberFormat="0" applyProtection="0">
      <alignment/>
    </xf>
    <xf numFmtId="0" fontId="169" fillId="0" borderId="10" applyNumberFormat="0" applyProtection="0">
      <alignment/>
    </xf>
    <xf numFmtId="0" fontId="169" fillId="0" borderId="0" applyNumberFormat="0" applyBorder="0" applyProtection="0">
      <alignment/>
    </xf>
    <xf numFmtId="0" fontId="166" fillId="0" borderId="0" applyNumberFormat="0" applyBorder="0" applyProtection="0">
      <alignment horizontal="center" textRotation="90"/>
    </xf>
    <xf numFmtId="0" fontId="170" fillId="0" borderId="11" applyNumberFormat="0" applyFill="0" applyAlignment="0" applyProtection="0"/>
    <xf numFmtId="0" fontId="171" fillId="19" borderId="2" applyNumberFormat="0" applyProtection="0">
      <alignment/>
    </xf>
    <xf numFmtId="0" fontId="1" fillId="38" borderId="12" applyNumberFormat="0" applyFont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151" fillId="41" borderId="0" applyNumberFormat="0" applyBorder="0" applyAlignment="0" applyProtection="0"/>
    <xf numFmtId="0" fontId="151" fillId="42" borderId="0" applyNumberFormat="0" applyBorder="0" applyAlignment="0" applyProtection="0"/>
    <xf numFmtId="0" fontId="151" fillId="43" borderId="0" applyNumberFormat="0" applyBorder="0" applyAlignment="0" applyProtection="0"/>
    <xf numFmtId="0" fontId="151" fillId="44" borderId="0" applyNumberFormat="0" applyBorder="0" applyAlignment="0" applyProtection="0"/>
    <xf numFmtId="0" fontId="172" fillId="45" borderId="0" applyNumberFormat="0" applyBorder="0" applyAlignment="0" applyProtection="0"/>
    <xf numFmtId="0" fontId="173" fillId="46" borderId="13" applyNumberFormat="0" applyAlignment="0" applyProtection="0"/>
    <xf numFmtId="0" fontId="164" fillId="0" borderId="14" applyNumberFormat="0" applyProtection="0">
      <alignment/>
    </xf>
    <xf numFmtId="0" fontId="174" fillId="0" borderId="0" applyNumberFormat="0" applyFill="0" applyBorder="0" applyAlignment="0" applyProtection="0"/>
    <xf numFmtId="0" fontId="175" fillId="19" borderId="0" applyNumberFormat="0" applyBorder="0" applyProtection="0">
      <alignment/>
    </xf>
    <xf numFmtId="0" fontId="176" fillId="0" borderId="0" applyNumberFormat="0" applyBorder="0" applyProtection="0">
      <alignment/>
    </xf>
    <xf numFmtId="0" fontId="150" fillId="0" borderId="0" applyNumberFormat="0" applyBorder="0" applyProtection="0">
      <alignment/>
    </xf>
    <xf numFmtId="0" fontId="150" fillId="0" borderId="0" applyNumberFormat="0" applyBorder="0" applyProtection="0">
      <alignment/>
    </xf>
    <xf numFmtId="0" fontId="177" fillId="0" borderId="0" applyNumberFormat="0" applyBorder="0" applyProtection="0">
      <alignment/>
    </xf>
    <xf numFmtId="0" fontId="178" fillId="0" borderId="0" applyNumberFormat="0" applyBorder="0" applyProtection="0">
      <alignment/>
    </xf>
    <xf numFmtId="0" fontId="178" fillId="0" borderId="0" applyNumberFormat="0" applyBorder="0" applyProtection="0">
      <alignment/>
    </xf>
    <xf numFmtId="0" fontId="179" fillId="0" borderId="0" applyNumberFormat="0" applyBorder="0" applyProtection="0">
      <alignment/>
    </xf>
    <xf numFmtId="0" fontId="179" fillId="0" borderId="0" applyNumberFormat="0" applyBorder="0" applyProtection="0">
      <alignment/>
    </xf>
    <xf numFmtId="0" fontId="3" fillId="10" borderId="15" applyNumberFormat="0" applyFont="0" applyProtection="0">
      <alignment/>
    </xf>
    <xf numFmtId="0" fontId="180" fillId="35" borderId="16" applyNumberFormat="0" applyProtection="0">
      <alignment/>
    </xf>
    <xf numFmtId="0" fontId="18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2" fillId="0" borderId="0" applyNumberFormat="0" applyBorder="0" applyProtection="0">
      <alignment/>
    </xf>
    <xf numFmtId="171" fontId="182" fillId="0" borderId="0" applyBorder="0" applyProtection="0">
      <alignment/>
    </xf>
    <xf numFmtId="0" fontId="183" fillId="47" borderId="0" applyNumberFormat="0" applyBorder="0" applyAlignment="0" applyProtection="0"/>
    <xf numFmtId="0" fontId="184" fillId="48" borderId="0" applyNumberFormat="0" applyBorder="0" applyAlignment="0" applyProtection="0"/>
    <xf numFmtId="0" fontId="185" fillId="46" borderId="1" applyNumberFormat="0" applyAlignment="0" applyProtection="0"/>
    <xf numFmtId="9" fontId="1" fillId="0" borderId="0" applyFont="0" applyFill="0" applyBorder="0" applyAlignment="0" applyProtection="0"/>
    <xf numFmtId="0" fontId="186" fillId="0" borderId="0" applyNumberFormat="0" applyBorder="0" applyProtection="0">
      <alignment/>
    </xf>
    <xf numFmtId="0" fontId="187" fillId="0" borderId="18" applyNumberFormat="0" applyProtection="0">
      <alignment/>
    </xf>
    <xf numFmtId="0" fontId="164" fillId="0" borderId="0" applyNumberFormat="0" applyBorder="0" applyProtection="0">
      <alignment/>
    </xf>
  </cellStyleXfs>
  <cellXfs count="964">
    <xf numFmtId="0" fontId="0" fillId="0" borderId="0" xfId="0" applyAlignment="1">
      <alignment/>
    </xf>
    <xf numFmtId="49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 vertic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Fill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justify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3" fontId="16" fillId="49" borderId="21" xfId="0" applyNumberFormat="1" applyFont="1" applyFill="1" applyBorder="1" applyAlignment="1">
      <alignment horizontal="right" vertical="center" wrapText="1"/>
    </xf>
    <xf numFmtId="3" fontId="16" fillId="49" borderId="22" xfId="0" applyNumberFormat="1" applyFont="1" applyFill="1" applyBorder="1" applyAlignment="1">
      <alignment horizontal="right" vertical="center" wrapText="1"/>
    </xf>
    <xf numFmtId="0" fontId="17" fillId="0" borderId="21" xfId="0" applyFont="1" applyBorder="1" applyAlignment="1">
      <alignment/>
    </xf>
    <xf numFmtId="0" fontId="17" fillId="0" borderId="0" xfId="0" applyFont="1" applyAlignment="1">
      <alignment/>
    </xf>
    <xf numFmtId="49" fontId="7" fillId="0" borderId="19" xfId="0" applyNumberFormat="1" applyFont="1" applyBorder="1" applyAlignment="1">
      <alignment horizontal="left"/>
    </xf>
    <xf numFmtId="49" fontId="15" fillId="0" borderId="20" xfId="0" applyNumberFormat="1" applyFont="1" applyFill="1" applyBorder="1" applyAlignment="1">
      <alignment horizontal="left" vertical="center" wrapText="1"/>
    </xf>
    <xf numFmtId="3" fontId="15" fillId="49" borderId="21" xfId="0" applyNumberFormat="1" applyFont="1" applyFill="1" applyBorder="1" applyAlignment="1">
      <alignment horizontal="right" vertical="center" wrapText="1"/>
    </xf>
    <xf numFmtId="3" fontId="15" fillId="49" borderId="22" xfId="0" applyNumberFormat="1" applyFont="1" applyFill="1" applyBorder="1" applyAlignment="1">
      <alignment horizontal="right" vertical="center" wrapText="1"/>
    </xf>
    <xf numFmtId="3" fontId="15" fillId="49" borderId="24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wrapText="1"/>
    </xf>
    <xf numFmtId="3" fontId="15" fillId="49" borderId="23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Fill="1" applyBorder="1" applyAlignment="1">
      <alignment horizontal="right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Fill="1" applyBorder="1" applyAlignment="1">
      <alignment horizontal="right" vertical="center" wrapText="1"/>
    </xf>
    <xf numFmtId="3" fontId="15" fillId="49" borderId="25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left"/>
    </xf>
    <xf numFmtId="49" fontId="15" fillId="0" borderId="28" xfId="0" applyNumberFormat="1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 wrapText="1"/>
    </xf>
    <xf numFmtId="3" fontId="15" fillId="0" borderId="29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/>
    </xf>
    <xf numFmtId="49" fontId="7" fillId="0" borderId="30" xfId="0" applyNumberFormat="1" applyFont="1" applyBorder="1" applyAlignment="1">
      <alignment horizontal="left"/>
    </xf>
    <xf numFmtId="49" fontId="15" fillId="0" borderId="31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/>
    </xf>
    <xf numFmtId="3" fontId="16" fillId="0" borderId="21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right" vertical="center"/>
    </xf>
    <xf numFmtId="49" fontId="15" fillId="0" borderId="28" xfId="0" applyNumberFormat="1" applyFont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49" fontId="15" fillId="0" borderId="20" xfId="0" applyNumberFormat="1" applyFont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left"/>
    </xf>
    <xf numFmtId="3" fontId="15" fillId="0" borderId="25" xfId="0" applyNumberFormat="1" applyFont="1" applyFill="1" applyBorder="1" applyAlignment="1">
      <alignment horizontal="right" vertical="center"/>
    </xf>
    <xf numFmtId="0" fontId="17" fillId="0" borderId="27" xfId="0" applyFont="1" applyBorder="1" applyAlignment="1">
      <alignment/>
    </xf>
    <xf numFmtId="3" fontId="16" fillId="0" borderId="24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29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10" fontId="10" fillId="0" borderId="22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10" fontId="19" fillId="0" borderId="21" xfId="0" applyNumberFormat="1" applyFont="1" applyBorder="1" applyAlignment="1">
      <alignment vertical="center"/>
    </xf>
    <xf numFmtId="10" fontId="19" fillId="0" borderId="22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3" fontId="22" fillId="0" borderId="0" xfId="0" applyNumberFormat="1" applyFont="1" applyAlignment="1">
      <alignment horizontal="right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5" fillId="0" borderId="27" xfId="0" applyNumberFormat="1" applyFont="1" applyBorder="1" applyAlignment="1">
      <alignment horizontal="left" vertical="center"/>
    </xf>
    <xf numFmtId="49" fontId="15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3" fontId="15" fillId="0" borderId="2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5" fillId="0" borderId="19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23" fillId="0" borderId="20" xfId="68" applyFont="1" applyFill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 vertical="center"/>
    </xf>
    <xf numFmtId="49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49" fontId="16" fillId="0" borderId="3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25" fillId="0" borderId="0" xfId="100" applyFont="1" applyFill="1" applyAlignment="1">
      <alignment horizontal="center"/>
    </xf>
    <xf numFmtId="3" fontId="16" fillId="0" borderId="0" xfId="0" applyNumberFormat="1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164" fontId="26" fillId="0" borderId="28" xfId="100" applyNumberFormat="1" applyFont="1" applyFill="1" applyBorder="1" applyAlignment="1">
      <alignment horizontal="left" vertical="center"/>
    </xf>
    <xf numFmtId="0" fontId="8" fillId="0" borderId="0" xfId="100" applyFont="1" applyFill="1" applyAlignment="1">
      <alignment/>
    </xf>
    <xf numFmtId="3" fontId="27" fillId="0" borderId="0" xfId="100" applyNumberFormat="1" applyFont="1" applyFill="1" applyAlignment="1">
      <alignment/>
    </xf>
    <xf numFmtId="164" fontId="27" fillId="0" borderId="0" xfId="100" applyNumberFormat="1" applyFont="1" applyFill="1" applyAlignment="1">
      <alignment/>
    </xf>
    <xf numFmtId="3" fontId="15" fillId="0" borderId="0" xfId="0" applyNumberFormat="1" applyFont="1" applyFill="1" applyAlignment="1">
      <alignment vertical="center"/>
    </xf>
    <xf numFmtId="10" fontId="15" fillId="0" borderId="0" xfId="0" applyNumberFormat="1" applyFont="1" applyFill="1" applyAlignment="1">
      <alignment vertical="center"/>
    </xf>
    <xf numFmtId="0" fontId="28" fillId="0" borderId="21" xfId="100" applyFont="1" applyFill="1" applyBorder="1" applyAlignment="1">
      <alignment horizontal="left" vertical="center" wrapText="1" indent="1"/>
    </xf>
    <xf numFmtId="164" fontId="29" fillId="0" borderId="21" xfId="100" applyNumberFormat="1" applyFont="1" applyFill="1" applyBorder="1" applyAlignment="1">
      <alignment horizontal="right" vertical="center"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30" fillId="0" borderId="0" xfId="100" applyFont="1" applyFill="1" applyAlignment="1">
      <alignment/>
    </xf>
    <xf numFmtId="3" fontId="15" fillId="0" borderId="0" xfId="0" applyNumberFormat="1" applyFont="1" applyAlignment="1">
      <alignment/>
    </xf>
    <xf numFmtId="0" fontId="25" fillId="0" borderId="0" xfId="100" applyFont="1" applyFill="1" applyAlignment="1">
      <alignment horizontal="center" wrapText="1"/>
    </xf>
    <xf numFmtId="49" fontId="32" fillId="0" borderId="21" xfId="100" applyNumberFormat="1" applyFont="1" applyFill="1" applyBorder="1" applyAlignment="1">
      <alignment horizontal="left" vertical="center" wrapText="1" indent="1"/>
    </xf>
    <xf numFmtId="164" fontId="29" fillId="0" borderId="24" xfId="100" applyNumberFormat="1" applyFont="1" applyFill="1" applyBorder="1" applyAlignment="1">
      <alignment horizontal="right" vertical="center" wrapText="1"/>
    </xf>
    <xf numFmtId="49" fontId="33" fillId="0" borderId="0" xfId="100" applyNumberFormat="1" applyFont="1" applyFill="1" applyAlignment="1">
      <alignment horizontal="left" vertical="center" wrapText="1" indent="1"/>
    </xf>
    <xf numFmtId="0" fontId="33" fillId="0" borderId="0" xfId="100" applyFont="1" applyFill="1" applyAlignment="1">
      <alignment horizontal="left" indent="5"/>
    </xf>
    <xf numFmtId="3" fontId="33" fillId="0" borderId="0" xfId="100" applyNumberFormat="1" applyFont="1" applyFill="1" applyAlignment="1">
      <alignment horizontal="right" vertical="center" wrapText="1"/>
    </xf>
    <xf numFmtId="3" fontId="29" fillId="0" borderId="21" xfId="100" applyNumberFormat="1" applyFont="1" applyFill="1" applyBorder="1" applyAlignment="1">
      <alignment horizontal="right" vertical="center" wrapText="1"/>
    </xf>
    <xf numFmtId="0" fontId="27" fillId="0" borderId="0" xfId="100" applyFont="1" applyFill="1" applyAlignment="1">
      <alignment/>
    </xf>
    <xf numFmtId="0" fontId="34" fillId="0" borderId="21" xfId="100" applyFont="1" applyFill="1" applyBorder="1" applyAlignment="1">
      <alignment horizontal="center"/>
    </xf>
    <xf numFmtId="3" fontId="34" fillId="0" borderId="21" xfId="100" applyNumberFormat="1" applyFont="1" applyFill="1" applyBorder="1" applyAlignment="1">
      <alignment/>
    </xf>
    <xf numFmtId="49" fontId="35" fillId="0" borderId="21" xfId="100" applyNumberFormat="1" applyFont="1" applyFill="1" applyBorder="1" applyAlignment="1">
      <alignment horizontal="left" vertical="center" wrapText="1"/>
    </xf>
    <xf numFmtId="3" fontId="31" fillId="0" borderId="21" xfId="100" applyNumberFormat="1" applyFont="1" applyFill="1" applyBorder="1" applyAlignment="1">
      <alignment/>
    </xf>
    <xf numFmtId="49" fontId="31" fillId="0" borderId="21" xfId="100" applyNumberFormat="1" applyFont="1" applyFill="1" applyBorder="1" applyAlignment="1">
      <alignment horizontal="left"/>
    </xf>
    <xf numFmtId="49" fontId="31" fillId="0" borderId="21" xfId="100" applyNumberFormat="1" applyFont="1" applyFill="1" applyBorder="1" applyAlignment="1">
      <alignment horizontal="left" vertical="center" wrapText="1"/>
    </xf>
    <xf numFmtId="164" fontId="31" fillId="0" borderId="21" xfId="100" applyNumberFormat="1" applyFont="1" applyFill="1" applyBorder="1" applyAlignment="1">
      <alignment/>
    </xf>
    <xf numFmtId="49" fontId="35" fillId="0" borderId="21" xfId="100" applyNumberFormat="1" applyFont="1" applyFill="1" applyBorder="1" applyAlignment="1">
      <alignment horizontal="left"/>
    </xf>
    <xf numFmtId="0" fontId="15" fillId="0" borderId="0" xfId="0" applyFont="1" applyAlignment="1">
      <alignment vertical="center" wrapText="1"/>
    </xf>
    <xf numFmtId="0" fontId="5" fillId="0" borderId="0" xfId="97" applyFont="1" applyFill="1" applyAlignment="1">
      <alignment vertical="center"/>
    </xf>
    <xf numFmtId="0" fontId="36" fillId="0" borderId="0" xfId="97" applyFont="1" applyFill="1" applyAlignment="1">
      <alignment horizontal="right" vertical="center"/>
    </xf>
    <xf numFmtId="0" fontId="38" fillId="0" borderId="0" xfId="97" applyFont="1" applyFill="1" applyAlignment="1">
      <alignment horizontal="center" vertical="center"/>
    </xf>
    <xf numFmtId="0" fontId="39" fillId="0" borderId="19" xfId="97" applyFont="1" applyFill="1" applyBorder="1" applyAlignment="1">
      <alignment horizontal="center" vertical="center"/>
    </xf>
    <xf numFmtId="0" fontId="39" fillId="0" borderId="21" xfId="97" applyFont="1" applyFill="1" applyBorder="1" applyAlignment="1">
      <alignment horizontal="center" vertical="center"/>
    </xf>
    <xf numFmtId="0" fontId="39" fillId="0" borderId="22" xfId="97" applyFont="1" applyFill="1" applyBorder="1" applyAlignment="1">
      <alignment horizontal="center" vertical="center"/>
    </xf>
    <xf numFmtId="0" fontId="39" fillId="0" borderId="20" xfId="97" applyFont="1" applyFill="1" applyBorder="1" applyAlignment="1">
      <alignment horizontal="center" vertical="center"/>
    </xf>
    <xf numFmtId="0" fontId="5" fillId="0" borderId="23" xfId="97" applyFont="1" applyFill="1" applyBorder="1" applyAlignment="1">
      <alignment vertical="center"/>
    </xf>
    <xf numFmtId="0" fontId="40" fillId="0" borderId="27" xfId="97" applyFont="1" applyFill="1" applyBorder="1" applyAlignment="1">
      <alignment vertical="center" wrapText="1"/>
    </xf>
    <xf numFmtId="3" fontId="5" fillId="0" borderId="24" xfId="97" applyNumberFormat="1" applyFont="1" applyFill="1" applyBorder="1" applyAlignment="1">
      <alignment vertical="center"/>
    </xf>
    <xf numFmtId="3" fontId="5" fillId="0" borderId="29" xfId="97" applyNumberFormat="1" applyFont="1" applyFill="1" applyBorder="1" applyAlignment="1">
      <alignment vertical="center"/>
    </xf>
    <xf numFmtId="0" fontId="40" fillId="0" borderId="28" xfId="97" applyFont="1" applyFill="1" applyBorder="1" applyAlignment="1">
      <alignment vertical="center" wrapText="1"/>
    </xf>
    <xf numFmtId="3" fontId="5" fillId="0" borderId="21" xfId="97" applyNumberFormat="1" applyFont="1" applyFill="1" applyBorder="1" applyAlignment="1">
      <alignment vertical="center"/>
    </xf>
    <xf numFmtId="0" fontId="40" fillId="0" borderId="19" xfId="97" applyFont="1" applyFill="1" applyBorder="1" applyAlignment="1">
      <alignment vertical="center" wrapText="1"/>
    </xf>
    <xf numFmtId="3" fontId="5" fillId="0" borderId="22" xfId="97" applyNumberFormat="1" applyFont="1" applyFill="1" applyBorder="1" applyAlignment="1">
      <alignment vertical="center"/>
    </xf>
    <xf numFmtId="0" fontId="40" fillId="0" borderId="20" xfId="97" applyFont="1" applyFill="1" applyBorder="1" applyAlignment="1">
      <alignment vertical="center" wrapText="1"/>
    </xf>
    <xf numFmtId="0" fontId="40" fillId="0" borderId="30" xfId="97" applyFont="1" applyFill="1" applyBorder="1" applyAlignment="1">
      <alignment vertical="center" wrapText="1"/>
    </xf>
    <xf numFmtId="3" fontId="5" fillId="0" borderId="23" xfId="97" applyNumberFormat="1" applyFont="1" applyFill="1" applyBorder="1" applyAlignment="1">
      <alignment vertical="center"/>
    </xf>
    <xf numFmtId="0" fontId="40" fillId="0" borderId="31" xfId="97" applyFont="1" applyFill="1" applyBorder="1" applyAlignment="1">
      <alignment vertical="center" wrapText="1"/>
    </xf>
    <xf numFmtId="0" fontId="41" fillId="0" borderId="27" xfId="97" applyFont="1" applyFill="1" applyBorder="1" applyAlignment="1">
      <alignment vertical="center" wrapText="1"/>
    </xf>
    <xf numFmtId="0" fontId="41" fillId="0" borderId="28" xfId="97" applyFont="1" applyFill="1" applyBorder="1" applyAlignment="1">
      <alignment vertical="center" wrapText="1"/>
    </xf>
    <xf numFmtId="0" fontId="40" fillId="0" borderId="27" xfId="97" applyFont="1" applyFill="1" applyBorder="1" applyAlignment="1">
      <alignment vertical="center"/>
    </xf>
    <xf numFmtId="3" fontId="39" fillId="0" borderId="24" xfId="97" applyNumberFormat="1" applyFont="1" applyFill="1" applyBorder="1" applyAlignment="1">
      <alignment vertical="center"/>
    </xf>
    <xf numFmtId="0" fontId="40" fillId="0" borderId="30" xfId="97" applyFont="1" applyFill="1" applyBorder="1" applyAlignment="1">
      <alignment vertical="center"/>
    </xf>
    <xf numFmtId="3" fontId="39" fillId="0" borderId="23" xfId="97" applyNumberFormat="1" applyFont="1" applyFill="1" applyBorder="1" applyAlignment="1">
      <alignment vertical="center"/>
    </xf>
    <xf numFmtId="0" fontId="41" fillId="0" borderId="19" xfId="97" applyFont="1" applyFill="1" applyBorder="1" applyAlignment="1">
      <alignment vertical="center"/>
    </xf>
    <xf numFmtId="3" fontId="39" fillId="0" borderId="21" xfId="97" applyNumberFormat="1" applyFont="1" applyFill="1" applyBorder="1" applyAlignment="1">
      <alignment vertical="center"/>
    </xf>
    <xf numFmtId="0" fontId="41" fillId="0" borderId="20" xfId="97" applyFont="1" applyFill="1" applyBorder="1" applyAlignment="1">
      <alignment vertical="center" wrapText="1"/>
    </xf>
    <xf numFmtId="0" fontId="42" fillId="0" borderId="19" xfId="97" applyFont="1" applyFill="1" applyBorder="1" applyAlignment="1">
      <alignment horizontal="center" vertical="center"/>
    </xf>
    <xf numFmtId="3" fontId="43" fillId="0" borderId="21" xfId="97" applyNumberFormat="1" applyFont="1" applyFill="1" applyBorder="1" applyAlignment="1">
      <alignment vertical="center"/>
    </xf>
    <xf numFmtId="0" fontId="42" fillId="0" borderId="20" xfId="97" applyFont="1" applyFill="1" applyBorder="1" applyAlignment="1">
      <alignment horizontal="center" vertical="center" wrapText="1"/>
    </xf>
    <xf numFmtId="3" fontId="5" fillId="0" borderId="0" xfId="97" applyNumberFormat="1" applyFont="1" applyFill="1" applyAlignment="1">
      <alignment vertical="center"/>
    </xf>
    <xf numFmtId="0" fontId="5" fillId="0" borderId="21" xfId="97" applyFont="1" applyFill="1" applyBorder="1" applyAlignment="1">
      <alignment vertical="center"/>
    </xf>
    <xf numFmtId="0" fontId="44" fillId="0" borderId="30" xfId="97" applyFont="1" applyFill="1" applyBorder="1" applyAlignment="1">
      <alignment vertical="center" wrapText="1"/>
    </xf>
    <xf numFmtId="0" fontId="41" fillId="0" borderId="19" xfId="97" applyFont="1" applyFill="1" applyBorder="1" applyAlignment="1">
      <alignment vertical="center" wrapText="1"/>
    </xf>
    <xf numFmtId="0" fontId="41" fillId="0" borderId="20" xfId="97" applyFont="1" applyFill="1" applyBorder="1" applyAlignment="1">
      <alignment vertical="center"/>
    </xf>
    <xf numFmtId="3" fontId="43" fillId="0" borderId="23" xfId="97" applyNumberFormat="1" applyFont="1" applyFill="1" applyBorder="1" applyAlignment="1">
      <alignment vertical="center"/>
    </xf>
    <xf numFmtId="0" fontId="40" fillId="0" borderId="31" xfId="97" applyFont="1" applyFill="1" applyBorder="1" applyAlignment="1">
      <alignment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3" fontId="43" fillId="0" borderId="24" xfId="97" applyNumberFormat="1" applyFont="1" applyFill="1" applyBorder="1" applyAlignment="1">
      <alignment vertical="center"/>
    </xf>
    <xf numFmtId="0" fontId="46" fillId="0" borderId="27" xfId="97" applyFont="1" applyFill="1" applyBorder="1" applyAlignment="1">
      <alignment horizontal="center" vertical="center"/>
    </xf>
    <xf numFmtId="3" fontId="47" fillId="0" borderId="24" xfId="97" applyNumberFormat="1" applyFont="1" applyFill="1" applyBorder="1" applyAlignment="1">
      <alignment vertical="center"/>
    </xf>
    <xf numFmtId="0" fontId="46" fillId="0" borderId="20" xfId="97" applyFont="1" applyFill="1" applyBorder="1" applyAlignment="1">
      <alignment horizontal="center" vertical="center"/>
    </xf>
    <xf numFmtId="3" fontId="47" fillId="0" borderId="21" xfId="97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3" fontId="16" fillId="49" borderId="19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0" fontId="16" fillId="0" borderId="21" xfId="0" applyNumberFormat="1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0" fontId="16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48" fillId="0" borderId="21" xfId="0" applyNumberFormat="1" applyFont="1" applyFill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31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64" fontId="49" fillId="0" borderId="0" xfId="0" applyNumberFormat="1" applyFont="1" applyFill="1" applyAlignment="1" applyProtection="1">
      <alignment horizontal="left" vertical="center" wrapText="1"/>
      <protection/>
    </xf>
    <xf numFmtId="164" fontId="49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4" fontId="49" fillId="0" borderId="0" xfId="0" applyNumberFormat="1" applyFont="1" applyFill="1" applyAlignment="1">
      <alignment vertical="center" wrapText="1"/>
    </xf>
    <xf numFmtId="164" fontId="53" fillId="0" borderId="0" xfId="0" applyNumberFormat="1" applyFont="1" applyFill="1" applyAlignment="1" applyProtection="1">
      <alignment vertical="center" wrapText="1"/>
      <protection locked="0"/>
    </xf>
    <xf numFmtId="0" fontId="54" fillId="0" borderId="0" xfId="0" applyFont="1" applyAlignment="1" applyProtection="1">
      <alignment horizontal="right" vertical="top"/>
      <protection locked="0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horizontal="right"/>
      <protection/>
    </xf>
    <xf numFmtId="0" fontId="57" fillId="0" borderId="30" xfId="0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0" fontId="57" fillId="0" borderId="2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56" fillId="0" borderId="2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164" fontId="57" fillId="0" borderId="23" xfId="0" applyNumberFormat="1" applyFont="1" applyFill="1" applyBorder="1" applyAlignment="1" applyProtection="1">
      <alignment horizontal="center" vertical="center" wrapText="1"/>
      <protection/>
    </xf>
    <xf numFmtId="164" fontId="57" fillId="0" borderId="25" xfId="0" applyNumberFormat="1" applyFont="1" applyFill="1" applyBorder="1" applyAlignment="1" applyProtection="1">
      <alignment horizontal="center" vertical="center" wrapText="1"/>
      <protection/>
    </xf>
    <xf numFmtId="164" fontId="57" fillId="0" borderId="33" xfId="0" applyNumberFormat="1" applyFont="1" applyFill="1" applyBorder="1" applyAlignment="1" applyProtection="1">
      <alignment horizontal="center" vertical="center" wrapText="1"/>
      <protection/>
    </xf>
    <xf numFmtId="164" fontId="57" fillId="0" borderId="31" xfId="0" applyNumberFormat="1" applyFont="1" applyFill="1" applyBorder="1" applyAlignment="1" applyProtection="1">
      <alignment horizontal="center" vertical="center" wrapText="1"/>
      <protection/>
    </xf>
    <xf numFmtId="164" fontId="57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21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 indent="1"/>
      <protection/>
    </xf>
    <xf numFmtId="164" fontId="32" fillId="0" borderId="21" xfId="0" applyNumberFormat="1" applyFont="1" applyFill="1" applyBorder="1" applyAlignment="1" applyProtection="1">
      <alignment horizontal="right" vertical="center" wrapText="1"/>
      <protection/>
    </xf>
    <xf numFmtId="164" fontId="32" fillId="0" borderId="22" xfId="0" applyNumberFormat="1" applyFont="1" applyFill="1" applyBorder="1" applyAlignment="1" applyProtection="1">
      <alignment horizontal="right" vertical="center" wrapText="1"/>
      <protection/>
    </xf>
    <xf numFmtId="0" fontId="61" fillId="0" borderId="2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49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7" xfId="100" applyFont="1" applyFill="1" applyBorder="1" applyAlignment="1">
      <alignment horizontal="left" vertical="center" wrapText="1" indent="1"/>
    </xf>
    <xf numFmtId="164" fontId="33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29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33" fillId="0" borderId="19" xfId="100" applyFont="1" applyFill="1" applyBorder="1" applyAlignment="1">
      <alignment horizontal="left" vertical="center" wrapText="1" indent="1"/>
    </xf>
    <xf numFmtId="0" fontId="62" fillId="0" borderId="22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 wrapText="1"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1" xfId="100" applyFont="1" applyFill="1" applyBorder="1" applyAlignment="1">
      <alignment horizontal="left" vertical="center" wrapText="1" indent="1"/>
    </xf>
    <xf numFmtId="0" fontId="32" fillId="0" borderId="19" xfId="100" applyFont="1" applyFill="1" applyBorder="1" applyAlignment="1">
      <alignment horizontal="left" vertical="center" wrapText="1" indent="1"/>
    </xf>
    <xf numFmtId="0" fontId="62" fillId="0" borderId="21" xfId="0" applyFont="1" applyFill="1" applyBorder="1" applyAlignment="1">
      <alignment vertical="center" wrapText="1"/>
    </xf>
    <xf numFmtId="0" fontId="27" fillId="0" borderId="19" xfId="100" applyFont="1" applyFill="1" applyBorder="1" applyAlignment="1">
      <alignment horizontal="left" vertical="center" wrapText="1" indent="1"/>
    </xf>
    <xf numFmtId="164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29" xfId="0" applyFont="1" applyFill="1" applyBorder="1" applyAlignment="1">
      <alignment vertical="center" wrapText="1"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100" applyFont="1" applyFill="1" applyBorder="1" applyAlignment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26" xfId="0" applyFont="1" applyFill="1" applyBorder="1" applyAlignment="1">
      <alignment vertical="center" wrapText="1"/>
    </xf>
    <xf numFmtId="164" fontId="3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vertical="center" wrapText="1"/>
      <protection/>
    </xf>
    <xf numFmtId="0" fontId="32" fillId="0" borderId="30" xfId="100" applyFont="1" applyFill="1" applyBorder="1" applyAlignment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/>
      <protection/>
    </xf>
    <xf numFmtId="49" fontId="33" fillId="0" borderId="21" xfId="100" applyNumberFormat="1" applyFont="1" applyFill="1" applyBorder="1" applyAlignment="1">
      <alignment horizontal="left" vertical="center" wrapText="1" indent="1"/>
    </xf>
    <xf numFmtId="164" fontId="33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49" fontId="33" fillId="0" borderId="25" xfId="100" applyNumberFormat="1" applyFont="1" applyFill="1" applyBorder="1" applyAlignment="1">
      <alignment horizontal="left" vertical="center" wrapText="1" indent="1"/>
    </xf>
    <xf numFmtId="164" fontId="3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21" xfId="0" applyFont="1" applyFill="1" applyBorder="1" applyAlignment="1" applyProtection="1">
      <alignment vertical="center" wrapText="1"/>
      <protection/>
    </xf>
    <xf numFmtId="0" fontId="63" fillId="0" borderId="21" xfId="0" applyFont="1" applyBorder="1" applyAlignment="1" applyProtection="1">
      <alignment horizontal="center" vertical="center"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32" fillId="0" borderId="20" xfId="10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vertical="center" wrapText="1"/>
    </xf>
    <xf numFmtId="0" fontId="54" fillId="0" borderId="22" xfId="0" applyFont="1" applyBorder="1" applyAlignment="1" applyProtection="1">
      <alignment horizontal="center" wrapText="1"/>
      <protection/>
    </xf>
    <xf numFmtId="0" fontId="51" fillId="0" borderId="20" xfId="0" applyFont="1" applyBorder="1" applyAlignment="1" applyProtection="1">
      <alignment horizontal="left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/>
      <protection/>
    </xf>
    <xf numFmtId="164" fontId="28" fillId="0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horizontal="left" vertical="center" wrapText="1" indent="1"/>
      <protection/>
    </xf>
    <xf numFmtId="164" fontId="28" fillId="0" borderId="0" xfId="0" applyNumberFormat="1" applyFont="1" applyFill="1" applyAlignment="1" applyProtection="1">
      <alignment horizontal="right" vertical="center" wrapText="1"/>
      <protection/>
    </xf>
    <xf numFmtId="0" fontId="65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164" fontId="28" fillId="0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Fill="1" applyBorder="1" applyAlignment="1">
      <alignment vertical="center" wrapText="1"/>
    </xf>
    <xf numFmtId="49" fontId="33" fillId="0" borderId="24" xfId="100" applyNumberFormat="1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28" fillId="0" borderId="19" xfId="100" applyFont="1" applyFill="1" applyBorder="1" applyAlignment="1">
      <alignment horizontal="left" vertical="center" wrapText="1" indent="1"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58" fillId="0" borderId="21" xfId="0" applyFont="1" applyFill="1" applyBorder="1" applyAlignment="1" applyProtection="1">
      <alignment horizontal="left" vertical="center"/>
      <protection/>
    </xf>
    <xf numFmtId="0" fontId="66" fillId="0" borderId="20" xfId="0" applyFont="1" applyFill="1" applyBorder="1" applyAlignment="1" applyProtection="1">
      <alignment vertical="center" wrapText="1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3" fontId="58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164" fontId="11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0" fontId="6" fillId="0" borderId="0" xfId="98" applyFont="1" applyFill="1" applyAlignment="1">
      <alignment horizontal="left" vertical="center" wrapText="1"/>
    </xf>
    <xf numFmtId="0" fontId="68" fillId="0" borderId="0" xfId="98" applyFont="1" applyFill="1" applyAlignment="1">
      <alignment horizontal="center" vertical="center"/>
    </xf>
    <xf numFmtId="0" fontId="69" fillId="0" borderId="0" xfId="98" applyFont="1" applyFill="1" applyAlignment="1">
      <alignment horizontal="right" vertical="center"/>
    </xf>
    <xf numFmtId="0" fontId="70" fillId="0" borderId="0" xfId="98" applyFont="1" applyFill="1" applyAlignment="1">
      <alignment horizontal="center" vertical="center"/>
    </xf>
    <xf numFmtId="0" fontId="71" fillId="0" borderId="21" xfId="98" applyFont="1" applyFill="1" applyBorder="1" applyAlignment="1">
      <alignment horizontal="center" vertical="center" wrapText="1"/>
    </xf>
    <xf numFmtId="0" fontId="68" fillId="0" borderId="21" xfId="98" applyFont="1" applyFill="1" applyBorder="1" applyAlignment="1">
      <alignment horizontal="center" vertical="center"/>
    </xf>
    <xf numFmtId="0" fontId="73" fillId="0" borderId="21" xfId="98" applyFont="1" applyFill="1" applyBorder="1" applyAlignment="1">
      <alignment horizontal="left" vertical="center" wrapText="1"/>
    </xf>
    <xf numFmtId="2" fontId="74" fillId="0" borderId="21" xfId="98" applyNumberFormat="1" applyFont="1" applyFill="1" applyBorder="1" applyAlignment="1">
      <alignment horizontal="center" vertical="center" wrapText="1"/>
    </xf>
    <xf numFmtId="2" fontId="74" fillId="0" borderId="24" xfId="98" applyNumberFormat="1" applyFont="1" applyFill="1" applyBorder="1" applyAlignment="1">
      <alignment horizontal="center" vertical="center" wrapText="1"/>
    </xf>
    <xf numFmtId="1" fontId="74" fillId="0" borderId="21" xfId="98" applyNumberFormat="1" applyFont="1" applyFill="1" applyBorder="1" applyAlignment="1">
      <alignment horizontal="center" vertical="center" wrapText="1"/>
    </xf>
    <xf numFmtId="0" fontId="68" fillId="0" borderId="24" xfId="98" applyFont="1" applyFill="1" applyBorder="1" applyAlignment="1">
      <alignment horizontal="center" vertical="center"/>
    </xf>
    <xf numFmtId="10" fontId="68" fillId="0" borderId="24" xfId="98" applyNumberFormat="1" applyFont="1" applyFill="1" applyBorder="1" applyAlignment="1">
      <alignment horizontal="center" vertical="center"/>
    </xf>
    <xf numFmtId="10" fontId="68" fillId="0" borderId="21" xfId="98" applyNumberFormat="1" applyFont="1" applyFill="1" applyBorder="1" applyAlignment="1">
      <alignment horizontal="center" vertical="center"/>
    </xf>
    <xf numFmtId="0" fontId="73" fillId="0" borderId="19" xfId="0" applyFont="1" applyBorder="1" applyAlignment="1">
      <alignment vertical="center" wrapText="1"/>
    </xf>
    <xf numFmtId="0" fontId="68" fillId="0" borderId="23" xfId="98" applyFont="1" applyFill="1" applyBorder="1" applyAlignment="1">
      <alignment horizontal="center" vertical="center"/>
    </xf>
    <xf numFmtId="10" fontId="68" fillId="0" borderId="23" xfId="98" applyNumberFormat="1" applyFont="1" applyFill="1" applyBorder="1" applyAlignment="1">
      <alignment horizontal="center" vertical="center"/>
    </xf>
    <xf numFmtId="0" fontId="47" fillId="0" borderId="24" xfId="98" applyFont="1" applyFill="1" applyBorder="1" applyAlignment="1">
      <alignment horizontal="left" vertical="center" wrapText="1"/>
    </xf>
    <xf numFmtId="2" fontId="75" fillId="0" borderId="24" xfId="98" applyNumberFormat="1" applyFont="1" applyFill="1" applyBorder="1" applyAlignment="1">
      <alignment horizontal="center" vertical="center"/>
    </xf>
    <xf numFmtId="1" fontId="75" fillId="0" borderId="24" xfId="98" applyNumberFormat="1" applyFont="1" applyFill="1" applyBorder="1" applyAlignment="1">
      <alignment horizontal="center" vertical="center"/>
    </xf>
    <xf numFmtId="1" fontId="75" fillId="0" borderId="21" xfId="98" applyNumberFormat="1" applyFont="1" applyFill="1" applyBorder="1" applyAlignment="1">
      <alignment horizontal="center" vertical="center"/>
    </xf>
    <xf numFmtId="10" fontId="68" fillId="0" borderId="0" xfId="98" applyNumberFormat="1" applyFont="1" applyFill="1" applyAlignment="1">
      <alignment horizontal="center" vertical="center"/>
    </xf>
    <xf numFmtId="1" fontId="75" fillId="0" borderId="21" xfId="98" applyNumberFormat="1" applyFont="1" applyFill="1" applyBorder="1" applyAlignment="1">
      <alignment horizontal="center" vertical="center" wrapText="1"/>
    </xf>
    <xf numFmtId="1" fontId="75" fillId="0" borderId="19" xfId="98" applyNumberFormat="1" applyFont="1" applyFill="1" applyBorder="1" applyAlignment="1">
      <alignment horizontal="center" vertical="center" wrapText="1"/>
    </xf>
    <xf numFmtId="1" fontId="75" fillId="0" borderId="20" xfId="98" applyNumberFormat="1" applyFont="1" applyFill="1" applyBorder="1" applyAlignment="1">
      <alignment horizontal="center" vertical="center" wrapText="1"/>
    </xf>
    <xf numFmtId="1" fontId="75" fillId="0" borderId="22" xfId="98" applyNumberFormat="1" applyFont="1" applyFill="1" applyBorder="1" applyAlignment="1">
      <alignment horizontal="center" vertical="center" wrapText="1"/>
    </xf>
    <xf numFmtId="0" fontId="68" fillId="0" borderId="19" xfId="98" applyFont="1" applyFill="1" applyBorder="1" applyAlignment="1">
      <alignment horizontal="center" vertical="center"/>
    </xf>
    <xf numFmtId="10" fontId="68" fillId="0" borderId="22" xfId="98" applyNumberFormat="1" applyFont="1" applyFill="1" applyBorder="1" applyAlignment="1">
      <alignment horizontal="center" vertical="center"/>
    </xf>
    <xf numFmtId="2" fontId="68" fillId="0" borderId="0" xfId="98" applyNumberFormat="1" applyFont="1" applyFill="1" applyAlignment="1">
      <alignment horizontal="center" vertical="center"/>
    </xf>
    <xf numFmtId="0" fontId="5" fillId="0" borderId="0" xfId="97" applyFont="1" applyFill="1" applyAlignment="1">
      <alignment/>
    </xf>
    <xf numFmtId="0" fontId="76" fillId="0" borderId="0" xfId="97" applyFont="1" applyFill="1" applyAlignment="1">
      <alignment horizontal="right"/>
    </xf>
    <xf numFmtId="3" fontId="43" fillId="0" borderId="0" xfId="97" applyNumberFormat="1" applyFont="1" applyFill="1" applyAlignment="1">
      <alignment horizontal="right"/>
    </xf>
    <xf numFmtId="0" fontId="77" fillId="0" borderId="0" xfId="97" applyFont="1" applyFill="1" applyAlignment="1">
      <alignment horizontal="center"/>
    </xf>
    <xf numFmtId="0" fontId="78" fillId="0" borderId="0" xfId="97" applyFont="1" applyFill="1" applyAlignment="1">
      <alignment horizontal="center"/>
    </xf>
    <xf numFmtId="0" fontId="6" fillId="0" borderId="0" xfId="97" applyFont="1" applyFill="1" applyAlignment="1">
      <alignment horizontal="center"/>
    </xf>
    <xf numFmtId="0" fontId="6" fillId="0" borderId="0" xfId="99" applyFont="1" applyFill="1" applyAlignment="1">
      <alignment/>
    </xf>
    <xf numFmtId="0" fontId="76" fillId="0" borderId="0" xfId="97" applyFont="1" applyFill="1" applyAlignment="1">
      <alignment/>
    </xf>
    <xf numFmtId="3" fontId="5" fillId="0" borderId="0" xfId="97" applyNumberFormat="1" applyFont="1" applyFill="1" applyAlignment="1">
      <alignment/>
    </xf>
    <xf numFmtId="0" fontId="39" fillId="0" borderId="21" xfId="97" applyFont="1" applyFill="1" applyBorder="1" applyAlignment="1">
      <alignment horizontal="center" vertical="center" wrapText="1"/>
    </xf>
    <xf numFmtId="3" fontId="80" fillId="0" borderId="21" xfId="99" applyNumberFormat="1" applyFont="1" applyFill="1" applyBorder="1" applyAlignment="1">
      <alignment horizontal="center" vertical="center" wrapText="1"/>
    </xf>
    <xf numFmtId="0" fontId="5" fillId="0" borderId="0" xfId="97" applyFont="1" applyFill="1" applyAlignment="1">
      <alignment vertical="center" wrapText="1"/>
    </xf>
    <xf numFmtId="166" fontId="79" fillId="0" borderId="31" xfId="99" applyNumberFormat="1" applyFont="1" applyFill="1" applyBorder="1" applyAlignment="1">
      <alignment horizontal="center" vertical="center" wrapText="1"/>
    </xf>
    <xf numFmtId="3" fontId="80" fillId="0" borderId="23" xfId="99" applyNumberFormat="1" applyFont="1" applyFill="1" applyBorder="1" applyAlignment="1">
      <alignment horizontal="center" vertical="center" wrapText="1"/>
    </xf>
    <xf numFmtId="3" fontId="80" fillId="0" borderId="31" xfId="99" applyNumberFormat="1" applyFont="1" applyFill="1" applyBorder="1" applyAlignment="1">
      <alignment horizontal="center" vertical="center" wrapText="1"/>
    </xf>
    <xf numFmtId="3" fontId="79" fillId="0" borderId="23" xfId="99" applyNumberFormat="1" applyFont="1" applyFill="1" applyBorder="1" applyAlignment="1">
      <alignment horizontal="center" vertical="center" wrapText="1"/>
    </xf>
    <xf numFmtId="3" fontId="79" fillId="0" borderId="26" xfId="99" applyNumberFormat="1" applyFont="1" applyFill="1" applyBorder="1" applyAlignment="1">
      <alignment horizontal="center" vertical="center" wrapText="1"/>
    </xf>
    <xf numFmtId="0" fontId="39" fillId="0" borderId="25" xfId="97" applyFont="1" applyFill="1" applyBorder="1" applyAlignment="1">
      <alignment horizontal="center" vertical="center" wrapText="1"/>
    </xf>
    <xf numFmtId="3" fontId="81" fillId="0" borderId="21" xfId="99" applyNumberFormat="1" applyFont="1" applyFill="1" applyBorder="1" applyAlignment="1">
      <alignment horizontal="right" vertical="center" wrapText="1"/>
    </xf>
    <xf numFmtId="3" fontId="81" fillId="0" borderId="21" xfId="99" applyNumberFormat="1" applyFont="1" applyFill="1" applyBorder="1" applyAlignment="1">
      <alignment horizontal="center" vertical="center" wrapText="1"/>
    </xf>
    <xf numFmtId="0" fontId="5" fillId="0" borderId="21" xfId="97" applyFont="1" applyFill="1" applyBorder="1" applyAlignment="1">
      <alignment vertical="center" wrapText="1"/>
    </xf>
    <xf numFmtId="3" fontId="82" fillId="0" borderId="21" xfId="99" applyNumberFormat="1" applyFont="1" applyFill="1" applyBorder="1" applyAlignment="1">
      <alignment vertical="top"/>
    </xf>
    <xf numFmtId="10" fontId="82" fillId="0" borderId="21" xfId="99" applyNumberFormat="1" applyFont="1" applyFill="1" applyBorder="1" applyAlignment="1">
      <alignment vertical="top"/>
    </xf>
    <xf numFmtId="3" fontId="79" fillId="0" borderId="21" xfId="99" applyNumberFormat="1" applyFont="1" applyFill="1" applyBorder="1" applyAlignment="1">
      <alignment horizontal="center" vertical="center" wrapText="1"/>
    </xf>
    <xf numFmtId="0" fontId="5" fillId="0" borderId="24" xfId="97" applyFont="1" applyFill="1" applyBorder="1" applyAlignment="1">
      <alignment horizontal="center" vertical="center"/>
    </xf>
    <xf numFmtId="3" fontId="82" fillId="0" borderId="24" xfId="99" applyNumberFormat="1" applyFont="1" applyFill="1" applyBorder="1" applyAlignment="1">
      <alignment vertical="top"/>
    </xf>
    <xf numFmtId="10" fontId="82" fillId="0" borderId="24" xfId="99" applyNumberFormat="1" applyFont="1" applyFill="1" applyBorder="1" applyAlignment="1">
      <alignment vertical="top"/>
    </xf>
    <xf numFmtId="3" fontId="82" fillId="0" borderId="22" xfId="99" applyNumberFormat="1" applyFont="1" applyFill="1" applyBorder="1" applyAlignment="1">
      <alignment vertical="top"/>
    </xf>
    <xf numFmtId="3" fontId="82" fillId="0" borderId="29" xfId="99" applyNumberFormat="1" applyFont="1" applyFill="1" applyBorder="1" applyAlignment="1">
      <alignment vertical="top"/>
    </xf>
    <xf numFmtId="0" fontId="5" fillId="0" borderId="21" xfId="97" applyFont="1" applyFill="1" applyBorder="1" applyAlignment="1">
      <alignment horizontal="center" vertical="center"/>
    </xf>
    <xf numFmtId="0" fontId="81" fillId="0" borderId="20" xfId="99" applyFont="1" applyFill="1" applyBorder="1" applyAlignment="1">
      <alignment horizontal="left"/>
    </xf>
    <xf numFmtId="3" fontId="0" fillId="0" borderId="21" xfId="0" applyNumberFormat="1" applyBorder="1" applyAlignment="1">
      <alignment vertical="top"/>
    </xf>
    <xf numFmtId="3" fontId="82" fillId="0" borderId="21" xfId="99" applyNumberFormat="1" applyFont="1" applyFill="1" applyBorder="1" applyAlignment="1">
      <alignment/>
    </xf>
    <xf numFmtId="1" fontId="82" fillId="0" borderId="21" xfId="99" applyNumberFormat="1" applyFont="1" applyFill="1" applyBorder="1" applyAlignment="1">
      <alignment vertical="top"/>
    </xf>
    <xf numFmtId="3" fontId="82" fillId="0" borderId="22" xfId="99" applyNumberFormat="1" applyFont="1" applyFill="1" applyBorder="1" applyAlignment="1">
      <alignment/>
    </xf>
    <xf numFmtId="10" fontId="82" fillId="0" borderId="21" xfId="99" applyNumberFormat="1" applyFont="1" applyFill="1" applyBorder="1" applyAlignment="1">
      <alignment/>
    </xf>
    <xf numFmtId="3" fontId="83" fillId="0" borderId="21" xfId="99" applyNumberFormat="1" applyFont="1" applyFill="1" applyBorder="1" applyAlignment="1">
      <alignment vertical="center"/>
    </xf>
    <xf numFmtId="10" fontId="83" fillId="0" borderId="21" xfId="99" applyNumberFormat="1" applyFont="1" applyFill="1" applyBorder="1" applyAlignment="1">
      <alignment vertical="center"/>
    </xf>
    <xf numFmtId="3" fontId="83" fillId="0" borderId="22" xfId="99" applyNumberFormat="1" applyFont="1" applyFill="1" applyBorder="1" applyAlignment="1">
      <alignment vertical="center"/>
    </xf>
    <xf numFmtId="3" fontId="43" fillId="0" borderId="0" xfId="97" applyNumberFormat="1" applyFont="1" applyFill="1" applyAlignment="1">
      <alignment horizontal="right" vertical="center"/>
    </xf>
    <xf numFmtId="0" fontId="86" fillId="0" borderId="0" xfId="97" applyFont="1" applyFill="1" applyAlignment="1">
      <alignment vertical="center"/>
    </xf>
    <xf numFmtId="3" fontId="87" fillId="49" borderId="26" xfId="97" applyNumberFormat="1" applyFont="1" applyFill="1" applyBorder="1" applyAlignment="1">
      <alignment horizontal="center" vertical="center" wrapText="1"/>
    </xf>
    <xf numFmtId="3" fontId="87" fillId="49" borderId="31" xfId="97" applyNumberFormat="1" applyFont="1" applyFill="1" applyBorder="1" applyAlignment="1">
      <alignment horizontal="center" vertical="center" wrapText="1"/>
    </xf>
    <xf numFmtId="3" fontId="87" fillId="49" borderId="33" xfId="97" applyNumberFormat="1" applyFont="1" applyFill="1" applyBorder="1" applyAlignment="1">
      <alignment horizontal="center" vertical="center" wrapText="1"/>
    </xf>
    <xf numFmtId="3" fontId="87" fillId="49" borderId="0" xfId="97" applyNumberFormat="1" applyFont="1" applyFill="1" applyAlignment="1">
      <alignment horizontal="center" vertical="center" wrapText="1"/>
    </xf>
    <xf numFmtId="3" fontId="87" fillId="49" borderId="34" xfId="97" applyNumberFormat="1" applyFont="1" applyFill="1" applyBorder="1" applyAlignment="1">
      <alignment horizontal="center" vertical="center" wrapText="1"/>
    </xf>
    <xf numFmtId="3" fontId="87" fillId="49" borderId="35" xfId="97" applyNumberFormat="1" applyFont="1" applyFill="1" applyBorder="1" applyAlignment="1">
      <alignment horizontal="center" vertical="center" wrapText="1"/>
    </xf>
    <xf numFmtId="0" fontId="87" fillId="49" borderId="30" xfId="97" applyFont="1" applyFill="1" applyBorder="1" applyAlignment="1">
      <alignment horizontal="center" vertical="center" wrapText="1"/>
    </xf>
    <xf numFmtId="0" fontId="87" fillId="49" borderId="25" xfId="97" applyFont="1" applyFill="1" applyBorder="1" applyAlignment="1">
      <alignment horizontal="center" vertical="center" wrapText="1"/>
    </xf>
    <xf numFmtId="3" fontId="87" fillId="49" borderId="36" xfId="97" applyNumberFormat="1" applyFont="1" applyFill="1" applyBorder="1" applyAlignment="1">
      <alignment horizontal="center" vertical="center" wrapText="1"/>
    </xf>
    <xf numFmtId="3" fontId="87" fillId="49" borderId="37" xfId="97" applyNumberFormat="1" applyFont="1" applyFill="1" applyBorder="1" applyAlignment="1">
      <alignment horizontal="center" vertical="center" wrapText="1"/>
    </xf>
    <xf numFmtId="3" fontId="87" fillId="49" borderId="25" xfId="97" applyNumberFormat="1" applyFont="1" applyFill="1" applyBorder="1" applyAlignment="1">
      <alignment horizontal="center" vertical="center" wrapText="1"/>
    </xf>
    <xf numFmtId="3" fontId="87" fillId="49" borderId="24" xfId="97" applyNumberFormat="1" applyFont="1" applyFill="1" applyBorder="1" applyAlignment="1">
      <alignment horizontal="center" vertical="center" wrapText="1"/>
    </xf>
    <xf numFmtId="0" fontId="85" fillId="0" borderId="21" xfId="97" applyFont="1" applyFill="1" applyBorder="1" applyAlignment="1">
      <alignment vertical="center"/>
    </xf>
    <xf numFmtId="0" fontId="81" fillId="0" borderId="19" xfId="0" applyFont="1" applyBorder="1" applyAlignment="1">
      <alignment vertical="center" wrapText="1"/>
    </xf>
    <xf numFmtId="0" fontId="81" fillId="0" borderId="21" xfId="0" applyFont="1" applyBorder="1" applyAlignment="1">
      <alignment horizontal="center" vertical="center" wrapText="1"/>
    </xf>
    <xf numFmtId="3" fontId="88" fillId="0" borderId="21" xfId="97" applyNumberFormat="1" applyFont="1" applyFill="1" applyBorder="1" applyAlignment="1">
      <alignment horizontal="right" vertical="center" wrapText="1"/>
    </xf>
    <xf numFmtId="3" fontId="88" fillId="0" borderId="24" xfId="97" applyNumberFormat="1" applyFont="1" applyFill="1" applyBorder="1" applyAlignment="1">
      <alignment horizontal="right" vertical="center" wrapText="1"/>
    </xf>
    <xf numFmtId="10" fontId="88" fillId="0" borderId="24" xfId="97" applyNumberFormat="1" applyFont="1" applyFill="1" applyBorder="1" applyAlignment="1">
      <alignment horizontal="right" vertical="center" wrapText="1"/>
    </xf>
    <xf numFmtId="10" fontId="88" fillId="0" borderId="21" xfId="97" applyNumberFormat="1" applyFont="1" applyFill="1" applyBorder="1" applyAlignment="1">
      <alignment horizontal="right" vertical="center" wrapText="1"/>
    </xf>
    <xf numFmtId="3" fontId="88" fillId="0" borderId="21" xfId="97" applyNumberFormat="1" applyFont="1" applyFill="1" applyBorder="1" applyAlignment="1">
      <alignment vertical="center"/>
    </xf>
    <xf numFmtId="3" fontId="87" fillId="49" borderId="38" xfId="97" applyNumberFormat="1" applyFont="1" applyFill="1" applyBorder="1" applyAlignment="1">
      <alignment horizontal="center" vertical="center" wrapText="1"/>
    </xf>
    <xf numFmtId="3" fontId="47" fillId="49" borderId="37" xfId="97" applyNumberFormat="1" applyFont="1" applyFill="1" applyBorder="1" applyAlignment="1">
      <alignment horizontal="right" vertical="center" wrapText="1"/>
    </xf>
    <xf numFmtId="10" fontId="47" fillId="49" borderId="37" xfId="97" applyNumberFormat="1" applyFont="1" applyFill="1" applyBorder="1" applyAlignment="1">
      <alignment horizontal="right" vertical="center" wrapText="1"/>
    </xf>
    <xf numFmtId="3" fontId="87" fillId="0" borderId="0" xfId="97" applyNumberFormat="1" applyFont="1" applyFill="1" applyAlignment="1">
      <alignment horizontal="center" vertical="center" wrapText="1"/>
    </xf>
    <xf numFmtId="3" fontId="47" fillId="0" borderId="0" xfId="97" applyNumberFormat="1" applyFont="1" applyFill="1" applyAlignment="1">
      <alignment horizontal="right" vertical="center" wrapText="1"/>
    </xf>
    <xf numFmtId="0" fontId="89" fillId="0" borderId="0" xfId="97" applyFont="1" applyFill="1" applyAlignment="1">
      <alignment vertical="center"/>
    </xf>
    <xf numFmtId="0" fontId="5" fillId="49" borderId="26" xfId="97" applyFont="1" applyFill="1" applyBorder="1" applyAlignment="1">
      <alignment vertical="center"/>
    </xf>
    <xf numFmtId="0" fontId="5" fillId="49" borderId="33" xfId="97" applyFont="1" applyFill="1" applyBorder="1" applyAlignment="1">
      <alignment vertical="center"/>
    </xf>
    <xf numFmtId="0" fontId="5" fillId="49" borderId="29" xfId="97" applyFont="1" applyFill="1" applyBorder="1" applyAlignment="1">
      <alignment vertical="center"/>
    </xf>
    <xf numFmtId="0" fontId="87" fillId="49" borderId="38" xfId="97" applyFont="1" applyFill="1" applyBorder="1" applyAlignment="1">
      <alignment horizontal="center" vertical="center" wrapText="1"/>
    </xf>
    <xf numFmtId="0" fontId="87" fillId="49" borderId="37" xfId="97" applyFont="1" applyFill="1" applyBorder="1" applyAlignment="1">
      <alignment horizontal="center" vertical="center" wrapText="1"/>
    </xf>
    <xf numFmtId="0" fontId="87" fillId="49" borderId="27" xfId="97" applyFont="1" applyFill="1" applyBorder="1" applyAlignment="1">
      <alignment horizontal="center" vertical="center" wrapText="1"/>
    </xf>
    <xf numFmtId="0" fontId="87" fillId="49" borderId="24" xfId="97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vertical="center" wrapText="1"/>
    </xf>
    <xf numFmtId="0" fontId="81" fillId="0" borderId="21" xfId="0" applyFont="1" applyFill="1" applyBorder="1" applyAlignment="1">
      <alignment horizontal="center" vertical="center" wrapText="1"/>
    </xf>
    <xf numFmtId="3" fontId="88" fillId="0" borderId="23" xfId="97" applyNumberFormat="1" applyFont="1" applyFill="1" applyBorder="1" applyAlignment="1">
      <alignment horizontal="right" vertical="center" wrapText="1"/>
    </xf>
    <xf numFmtId="0" fontId="81" fillId="0" borderId="39" xfId="0" applyFont="1" applyFill="1" applyBorder="1" applyAlignment="1">
      <alignment vertical="center" wrapText="1"/>
    </xf>
    <xf numFmtId="0" fontId="81" fillId="0" borderId="23" xfId="0" applyFont="1" applyFill="1" applyBorder="1" applyAlignment="1">
      <alignment horizontal="center" vertical="center" wrapText="1"/>
    </xf>
    <xf numFmtId="3" fontId="88" fillId="0" borderId="25" xfId="97" applyNumberFormat="1" applyFont="1" applyFill="1" applyBorder="1" applyAlignment="1">
      <alignment horizontal="right" vertical="center" wrapText="1"/>
    </xf>
    <xf numFmtId="0" fontId="81" fillId="0" borderId="32" xfId="0" applyFont="1" applyFill="1" applyBorder="1" applyAlignment="1">
      <alignment vertical="center" wrapText="1"/>
    </xf>
    <xf numFmtId="0" fontId="81" fillId="0" borderId="25" xfId="0" applyFont="1" applyFill="1" applyBorder="1" applyAlignment="1">
      <alignment horizontal="center" vertical="center" wrapText="1"/>
    </xf>
    <xf numFmtId="3" fontId="5" fillId="50" borderId="40" xfId="97" applyNumberFormat="1" applyFont="1" applyFill="1" applyBorder="1" applyAlignment="1">
      <alignment vertical="center"/>
    </xf>
    <xf numFmtId="10" fontId="5" fillId="0" borderId="0" xfId="97" applyNumberFormat="1" applyFont="1" applyFill="1" applyAlignment="1">
      <alignment vertical="center"/>
    </xf>
    <xf numFmtId="0" fontId="0" fillId="0" borderId="23" xfId="0" applyBorder="1" applyAlignment="1">
      <alignment/>
    </xf>
    <xf numFmtId="0" fontId="5" fillId="0" borderId="0" xfId="97" applyFont="1" applyFill="1" applyAlignment="1">
      <alignment wrapText="1"/>
    </xf>
    <xf numFmtId="0" fontId="43" fillId="0" borderId="0" xfId="97" applyFont="1" applyFill="1" applyAlignment="1">
      <alignment horizontal="center"/>
    </xf>
    <xf numFmtId="0" fontId="85" fillId="50" borderId="20" xfId="97" applyFont="1" applyFill="1" applyBorder="1" applyAlignment="1">
      <alignment horizontal="center" vertical="center"/>
    </xf>
    <xf numFmtId="0" fontId="5" fillId="50" borderId="22" xfId="97" applyFont="1" applyFill="1" applyBorder="1" applyAlignment="1">
      <alignment/>
    </xf>
    <xf numFmtId="0" fontId="85" fillId="50" borderId="21" xfId="97" applyFont="1" applyFill="1" applyBorder="1" applyAlignment="1">
      <alignment horizontal="center" vertical="center"/>
    </xf>
    <xf numFmtId="0" fontId="85" fillId="50" borderId="24" xfId="97" applyFont="1" applyFill="1" applyBorder="1" applyAlignment="1">
      <alignment horizontal="center" vertical="center" wrapText="1"/>
    </xf>
    <xf numFmtId="0" fontId="85" fillId="50" borderId="24" xfId="97" applyFont="1" applyFill="1" applyBorder="1" applyAlignment="1">
      <alignment horizontal="center" vertical="center"/>
    </xf>
    <xf numFmtId="0" fontId="85" fillId="50" borderId="29" xfId="97" applyFont="1" applyFill="1" applyBorder="1" applyAlignment="1">
      <alignment horizontal="center" vertical="center"/>
    </xf>
    <xf numFmtId="0" fontId="5" fillId="0" borderId="21" xfId="97" applyFont="1" applyFill="1" applyBorder="1" applyAlignment="1">
      <alignment/>
    </xf>
    <xf numFmtId="3" fontId="94" fillId="0" borderId="23" xfId="97" applyNumberFormat="1" applyFont="1" applyFill="1" applyBorder="1" applyAlignment="1">
      <alignment horizontal="right"/>
    </xf>
    <xf numFmtId="3" fontId="94" fillId="0" borderId="23" xfId="97" applyNumberFormat="1" applyFont="1" applyFill="1" applyBorder="1" applyAlignment="1">
      <alignment horizontal="right" wrapText="1"/>
    </xf>
    <xf numFmtId="3" fontId="94" fillId="0" borderId="30" xfId="97" applyNumberFormat="1" applyFont="1" applyFill="1" applyBorder="1" applyAlignment="1">
      <alignment horizontal="right"/>
    </xf>
    <xf numFmtId="3" fontId="94" fillId="0" borderId="31" xfId="97" applyNumberFormat="1" applyFont="1" applyFill="1" applyBorder="1" applyAlignment="1">
      <alignment horizontal="right" wrapText="1"/>
    </xf>
    <xf numFmtId="3" fontId="94" fillId="0" borderId="21" xfId="97" applyNumberFormat="1" applyFont="1" applyFill="1" applyBorder="1" applyAlignment="1">
      <alignment horizontal="right"/>
    </xf>
    <xf numFmtId="0" fontId="94" fillId="0" borderId="21" xfId="97" applyFont="1" applyFill="1" applyBorder="1" applyAlignment="1">
      <alignment wrapText="1"/>
    </xf>
    <xf numFmtId="0" fontId="95" fillId="0" borderId="21" xfId="97" applyFont="1" applyFill="1" applyBorder="1" applyAlignment="1">
      <alignment wrapText="1"/>
    </xf>
    <xf numFmtId="3" fontId="96" fillId="0" borderId="21" xfId="97" applyNumberFormat="1" applyFont="1" applyFill="1" applyBorder="1" applyAlignment="1">
      <alignment horizontal="right"/>
    </xf>
    <xf numFmtId="3" fontId="96" fillId="0" borderId="19" xfId="97" applyNumberFormat="1" applyFont="1" applyFill="1" applyBorder="1" applyAlignment="1">
      <alignment horizontal="right"/>
    </xf>
    <xf numFmtId="3" fontId="96" fillId="0" borderId="20" xfId="97" applyNumberFormat="1" applyFont="1" applyFill="1" applyBorder="1" applyAlignment="1">
      <alignment horizontal="right"/>
    </xf>
    <xf numFmtId="0" fontId="96" fillId="0" borderId="21" xfId="97" applyFont="1" applyFill="1" applyBorder="1" applyAlignment="1">
      <alignment horizontal="right"/>
    </xf>
    <xf numFmtId="0" fontId="95" fillId="0" borderId="23" xfId="97" applyFont="1" applyFill="1" applyBorder="1" applyAlignment="1">
      <alignment wrapText="1"/>
    </xf>
    <xf numFmtId="0" fontId="85" fillId="0" borderId="21" xfId="97" applyFont="1" applyFill="1" applyBorder="1" applyAlignment="1">
      <alignment vertical="center" wrapText="1"/>
    </xf>
    <xf numFmtId="3" fontId="97" fillId="0" borderId="21" xfId="67" applyNumberFormat="1" applyFont="1" applyFill="1" applyBorder="1" applyAlignment="1">
      <alignment horizontal="right" vertical="center"/>
    </xf>
    <xf numFmtId="0" fontId="95" fillId="0" borderId="0" xfId="97" applyFont="1" applyFill="1" applyAlignment="1">
      <alignment wrapText="1"/>
    </xf>
    <xf numFmtId="0" fontId="95" fillId="0" borderId="0" xfId="97" applyFont="1" applyFill="1" applyAlignment="1">
      <alignment/>
    </xf>
    <xf numFmtId="3" fontId="95" fillId="0" borderId="0" xfId="97" applyNumberFormat="1" applyFont="1" applyFill="1" applyAlignment="1">
      <alignment/>
    </xf>
    <xf numFmtId="3" fontId="96" fillId="0" borderId="23" xfId="97" applyNumberFormat="1" applyFont="1" applyFill="1" applyBorder="1" applyAlignment="1">
      <alignment horizontal="right"/>
    </xf>
    <xf numFmtId="3" fontId="96" fillId="0" borderId="30" xfId="97" applyNumberFormat="1" applyFont="1" applyFill="1" applyBorder="1" applyAlignment="1">
      <alignment horizontal="right"/>
    </xf>
    <xf numFmtId="3" fontId="96" fillId="0" borderId="31" xfId="97" applyNumberFormat="1" applyFont="1" applyFill="1" applyBorder="1" applyAlignment="1">
      <alignment horizontal="right"/>
    </xf>
    <xf numFmtId="0" fontId="85" fillId="0" borderId="21" xfId="97" applyFont="1" applyFill="1" applyBorder="1" applyAlignment="1">
      <alignment wrapText="1"/>
    </xf>
    <xf numFmtId="3" fontId="97" fillId="0" borderId="21" xfId="97" applyNumberFormat="1" applyFont="1" applyFill="1" applyBorder="1" applyAlignment="1">
      <alignment horizontal="right"/>
    </xf>
    <xf numFmtId="0" fontId="39" fillId="0" borderId="0" xfId="97" applyFont="1" applyFill="1" applyAlignment="1">
      <alignment/>
    </xf>
    <xf numFmtId="0" fontId="4" fillId="0" borderId="0" xfId="68" applyFont="1" applyFill="1" applyAlignment="1">
      <alignment wrapText="1"/>
    </xf>
    <xf numFmtId="0" fontId="0" fillId="0" borderId="21" xfId="0" applyBorder="1" applyAlignment="1">
      <alignment/>
    </xf>
    <xf numFmtId="3" fontId="8" fillId="0" borderId="0" xfId="101" applyNumberFormat="1" applyFont="1" applyFill="1" applyAlignment="1">
      <alignment/>
    </xf>
    <xf numFmtId="3" fontId="8" fillId="0" borderId="0" xfId="101" applyNumberFormat="1" applyFont="1" applyFill="1" applyAlignment="1" applyProtection="1">
      <alignment wrapText="1"/>
      <protection locked="0"/>
    </xf>
    <xf numFmtId="3" fontId="8" fillId="0" borderId="0" xfId="101" applyNumberFormat="1" applyFont="1" applyFill="1" applyAlignment="1" applyProtection="1">
      <alignment/>
      <protection locked="0"/>
    </xf>
    <xf numFmtId="3" fontId="59" fillId="0" borderId="0" xfId="95" applyNumberFormat="1" applyFont="1" applyFill="1" applyAlignment="1">
      <alignment horizontal="right"/>
    </xf>
    <xf numFmtId="3" fontId="50" fillId="0" borderId="23" xfId="101" applyNumberFormat="1" applyFont="1" applyFill="1" applyBorder="1" applyAlignment="1">
      <alignment horizontal="center" vertical="center" wrapText="1"/>
    </xf>
    <xf numFmtId="3" fontId="50" fillId="0" borderId="23" xfId="101" applyNumberFormat="1" applyFont="1" applyFill="1" applyBorder="1" applyAlignment="1">
      <alignment horizontal="center" vertical="center"/>
    </xf>
    <xf numFmtId="3" fontId="33" fillId="0" borderId="21" xfId="101" applyNumberFormat="1" applyFont="1" applyFill="1" applyBorder="1" applyAlignment="1">
      <alignment horizontal="left" vertical="center" indent="1"/>
    </xf>
    <xf numFmtId="3" fontId="8" fillId="0" borderId="0" xfId="101" applyNumberFormat="1" applyFont="1" applyFill="1" applyAlignment="1">
      <alignment vertical="center"/>
    </xf>
    <xf numFmtId="3" fontId="33" fillId="0" borderId="25" xfId="101" applyNumberFormat="1" applyFont="1" applyFill="1" applyBorder="1" applyAlignment="1">
      <alignment horizontal="left" vertical="center" indent="1"/>
    </xf>
    <xf numFmtId="3" fontId="33" fillId="0" borderId="25" xfId="101" applyNumberFormat="1" applyFont="1" applyFill="1" applyBorder="1" applyAlignment="1">
      <alignment horizontal="left" vertical="center" wrapText="1"/>
    </xf>
    <xf numFmtId="3" fontId="33" fillId="0" borderId="25" xfId="101" applyNumberFormat="1" applyFont="1" applyFill="1" applyBorder="1" applyAlignment="1" applyProtection="1">
      <alignment vertical="center"/>
      <protection locked="0"/>
    </xf>
    <xf numFmtId="3" fontId="33" fillId="0" borderId="21" xfId="101" applyNumberFormat="1" applyFont="1" applyFill="1" applyBorder="1" applyAlignment="1">
      <alignment vertical="center"/>
    </xf>
    <xf numFmtId="3" fontId="33" fillId="0" borderId="21" xfId="101" applyNumberFormat="1" applyFont="1" applyFill="1" applyBorder="1" applyAlignment="1">
      <alignment horizontal="left" vertical="center" wrapText="1"/>
    </xf>
    <xf numFmtId="3" fontId="33" fillId="0" borderId="21" xfId="101" applyNumberFormat="1" applyFont="1" applyFill="1" applyBorder="1" applyAlignment="1" applyProtection="1">
      <alignment vertical="center"/>
      <protection locked="0"/>
    </xf>
    <xf numFmtId="3" fontId="8" fillId="0" borderId="0" xfId="101" applyNumberFormat="1" applyFont="1" applyFill="1" applyAlignment="1" applyProtection="1">
      <alignment vertical="center"/>
      <protection locked="0"/>
    </xf>
    <xf numFmtId="3" fontId="33" fillId="0" borderId="24" xfId="101" applyNumberFormat="1" applyFont="1" applyFill="1" applyBorder="1" applyAlignment="1">
      <alignment horizontal="left" vertical="center" wrapText="1"/>
    </xf>
    <xf numFmtId="3" fontId="33" fillId="0" borderId="24" xfId="101" applyNumberFormat="1" applyFont="1" applyFill="1" applyBorder="1" applyAlignment="1" applyProtection="1">
      <alignment vertical="center"/>
      <protection locked="0"/>
    </xf>
    <xf numFmtId="3" fontId="57" fillId="0" borderId="21" xfId="101" applyNumberFormat="1" applyFont="1" applyFill="1" applyBorder="1" applyAlignment="1">
      <alignment horizontal="left" vertical="center" wrapText="1"/>
    </xf>
    <xf numFmtId="3" fontId="28" fillId="0" borderId="21" xfId="101" applyNumberFormat="1" applyFont="1" applyFill="1" applyBorder="1" applyAlignment="1">
      <alignment vertical="center"/>
    </xf>
    <xf numFmtId="3" fontId="32" fillId="0" borderId="21" xfId="101" applyNumberFormat="1" applyFont="1" applyFill="1" applyBorder="1" applyAlignment="1">
      <alignment vertical="center"/>
    </xf>
    <xf numFmtId="3" fontId="33" fillId="0" borderId="24" xfId="101" applyNumberFormat="1" applyFont="1" applyFill="1" applyBorder="1" applyAlignment="1">
      <alignment vertical="center"/>
    </xf>
    <xf numFmtId="3" fontId="57" fillId="0" borderId="21" xfId="101" applyNumberFormat="1" applyFont="1" applyFill="1" applyBorder="1" applyAlignment="1">
      <alignment horizontal="left" wrapText="1"/>
    </xf>
    <xf numFmtId="3" fontId="28" fillId="0" borderId="21" xfId="101" applyNumberFormat="1" applyFont="1" applyFill="1" applyBorder="1" applyAlignment="1">
      <alignment/>
    </xf>
    <xf numFmtId="3" fontId="66" fillId="0" borderId="0" xfId="101" applyNumberFormat="1" applyFont="1" applyFill="1" applyAlignment="1">
      <alignment/>
    </xf>
    <xf numFmtId="3" fontId="34" fillId="0" borderId="0" xfId="101" applyNumberFormat="1" applyFont="1" applyFill="1" applyAlignment="1" applyProtection="1">
      <alignment wrapText="1"/>
      <protection locked="0"/>
    </xf>
    <xf numFmtId="3" fontId="25" fillId="0" borderId="0" xfId="101" applyNumberFormat="1" applyFont="1" applyFill="1" applyAlignment="1" applyProtection="1">
      <alignment/>
      <protection locked="0"/>
    </xf>
    <xf numFmtId="0" fontId="62" fillId="0" borderId="0" xfId="100" applyFont="1" applyFill="1" applyAlignment="1">
      <alignment vertical="center"/>
    </xf>
    <xf numFmtId="0" fontId="26" fillId="0" borderId="0" xfId="100" applyFont="1" applyFill="1" applyAlignment="1">
      <alignment vertical="center"/>
    </xf>
    <xf numFmtId="164" fontId="29" fillId="0" borderId="0" xfId="100" applyNumberFormat="1" applyFont="1" applyFill="1" applyAlignment="1">
      <alignment horizontal="center" vertical="center"/>
    </xf>
    <xf numFmtId="0" fontId="60" fillId="0" borderId="0" xfId="0" applyFont="1" applyFill="1" applyAlignment="1" applyProtection="1">
      <alignment horizontal="right" vertical="center"/>
      <protection/>
    </xf>
    <xf numFmtId="0" fontId="101" fillId="0" borderId="0" xfId="0" applyFont="1" applyFill="1" applyAlignment="1" applyProtection="1">
      <alignment vertical="center"/>
      <protection/>
    </xf>
    <xf numFmtId="0" fontId="25" fillId="0" borderId="21" xfId="100" applyFont="1" applyFill="1" applyBorder="1" applyAlignment="1">
      <alignment horizontal="center" vertical="center" wrapText="1"/>
    </xf>
    <xf numFmtId="0" fontId="62" fillId="0" borderId="22" xfId="100" applyFont="1" applyFill="1" applyBorder="1" applyAlignment="1">
      <alignment vertical="center" wrapText="1"/>
    </xf>
    <xf numFmtId="0" fontId="8" fillId="0" borderId="21" xfId="100" applyFont="1" applyFill="1" applyBorder="1" applyAlignment="1">
      <alignment horizontal="center" vertical="center"/>
    </xf>
    <xf numFmtId="0" fontId="62" fillId="0" borderId="22" xfId="100" applyFont="1" applyFill="1" applyBorder="1" applyAlignment="1">
      <alignment vertical="center"/>
    </xf>
    <xf numFmtId="0" fontId="8" fillId="0" borderId="24" xfId="100" applyFont="1" applyFill="1" applyBorder="1" applyAlignment="1">
      <alignment vertical="center"/>
    </xf>
    <xf numFmtId="167" fontId="8" fillId="0" borderId="21" xfId="67" applyNumberFormat="1" applyFont="1" applyFill="1" applyBorder="1" applyAlignment="1" applyProtection="1">
      <alignment vertical="center"/>
      <protection locked="0"/>
    </xf>
    <xf numFmtId="0" fontId="8" fillId="0" borderId="24" xfId="100" applyFont="1" applyFill="1" applyBorder="1" applyAlignment="1">
      <alignment horizontal="center" vertical="center"/>
    </xf>
    <xf numFmtId="167" fontId="8" fillId="0" borderId="24" xfId="67" applyNumberFormat="1" applyFont="1" applyFill="1" applyBorder="1" applyAlignment="1" applyProtection="1">
      <alignment vertical="center"/>
      <protection locked="0"/>
    </xf>
    <xf numFmtId="0" fontId="82" fillId="0" borderId="21" xfId="0" applyFont="1" applyFill="1" applyBorder="1" applyAlignment="1">
      <alignment horizontal="justify" vertical="center" wrapText="1"/>
    </xf>
    <xf numFmtId="0" fontId="82" fillId="0" borderId="21" xfId="0" applyFont="1" applyFill="1" applyBorder="1" applyAlignment="1">
      <alignment vertical="center" wrapText="1"/>
    </xf>
    <xf numFmtId="167" fontId="8" fillId="0" borderId="23" xfId="67" applyNumberFormat="1" applyFont="1" applyFill="1" applyBorder="1" applyAlignment="1" applyProtection="1">
      <alignment vertical="center"/>
      <protection locked="0"/>
    </xf>
    <xf numFmtId="167" fontId="25" fillId="0" borderId="21" xfId="67" applyNumberFormat="1" applyFont="1" applyFill="1" applyBorder="1" applyAlignment="1">
      <alignment vertical="center"/>
    </xf>
    <xf numFmtId="3" fontId="102" fillId="0" borderId="41" xfId="100" applyNumberFormat="1" applyFont="1" applyFill="1" applyBorder="1" applyAlignment="1">
      <alignment horizontal="right" vertical="center" wrapText="1"/>
    </xf>
    <xf numFmtId="0" fontId="62" fillId="0" borderId="0" xfId="100" applyFont="1" applyFill="1" applyAlignment="1">
      <alignment horizontal="right" vertical="center"/>
    </xf>
    <xf numFmtId="0" fontId="1" fillId="0" borderId="0" xfId="95" applyFont="1" applyFill="1" applyAlignment="1">
      <alignment/>
    </xf>
    <xf numFmtId="0" fontId="1" fillId="0" borderId="0" xfId="95" applyFont="1" applyFill="1" applyAlignment="1">
      <alignment wrapText="1"/>
    </xf>
    <xf numFmtId="0" fontId="104" fillId="0" borderId="0" xfId="95" applyFont="1" applyFill="1" applyAlignment="1">
      <alignment horizontal="center" vertical="center"/>
    </xf>
    <xf numFmtId="0" fontId="80" fillId="0" borderId="0" xfId="95" applyFont="1" applyFill="1" applyAlignment="1">
      <alignment horizontal="right"/>
    </xf>
    <xf numFmtId="0" fontId="51" fillId="0" borderId="19" xfId="95" applyFont="1" applyFill="1" applyBorder="1" applyAlignment="1">
      <alignment horizontal="center" vertical="center" wrapText="1"/>
    </xf>
    <xf numFmtId="0" fontId="51" fillId="0" borderId="21" xfId="95" applyFont="1" applyFill="1" applyBorder="1" applyAlignment="1">
      <alignment horizontal="center" vertical="center" wrapText="1"/>
    </xf>
    <xf numFmtId="0" fontId="1" fillId="0" borderId="21" xfId="95" applyFont="1" applyFill="1" applyBorder="1" applyAlignment="1">
      <alignment/>
    </xf>
    <xf numFmtId="0" fontId="2" fillId="0" borderId="21" xfId="95" applyFont="1" applyFill="1" applyBorder="1" applyAlignment="1">
      <alignment/>
    </xf>
    <xf numFmtId="3" fontId="2" fillId="0" borderId="24" xfId="95" applyNumberFormat="1" applyFont="1" applyFill="1" applyBorder="1" applyAlignment="1">
      <alignment horizontal="right"/>
    </xf>
    <xf numFmtId="0" fontId="105" fillId="0" borderId="21" xfId="95" applyFont="1" applyFill="1" applyBorder="1" applyAlignment="1">
      <alignment vertical="center"/>
    </xf>
    <xf numFmtId="3" fontId="105" fillId="0" borderId="21" xfId="95" applyNumberFormat="1" applyFont="1" applyFill="1" applyBorder="1" applyAlignment="1">
      <alignment vertical="center"/>
    </xf>
    <xf numFmtId="0" fontId="105" fillId="0" borderId="0" xfId="95" applyFont="1" applyFill="1" applyAlignment="1">
      <alignment vertical="center"/>
    </xf>
    <xf numFmtId="3" fontId="1" fillId="0" borderId="21" xfId="95" applyNumberFormat="1" applyFont="1" applyFill="1" applyBorder="1" applyAlignment="1">
      <alignment horizontal="right"/>
    </xf>
    <xf numFmtId="3" fontId="2" fillId="0" borderId="21" xfId="95" applyNumberFormat="1" applyFont="1" applyFill="1" applyBorder="1" applyAlignment="1">
      <alignment horizontal="right"/>
    </xf>
    <xf numFmtId="0" fontId="2" fillId="0" borderId="19" xfId="95" applyFont="1" applyFill="1" applyBorder="1" applyAlignment="1">
      <alignment/>
    </xf>
    <xf numFmtId="0" fontId="2" fillId="0" borderId="30" xfId="95" applyFont="1" applyFill="1" applyBorder="1" applyAlignment="1">
      <alignment/>
    </xf>
    <xf numFmtId="3" fontId="2" fillId="0" borderId="23" xfId="95" applyNumberFormat="1" applyFont="1" applyFill="1" applyBorder="1" applyAlignment="1">
      <alignment horizontal="right"/>
    </xf>
    <xf numFmtId="0" fontId="2" fillId="0" borderId="19" xfId="95" applyFont="1" applyFill="1" applyBorder="1" applyAlignment="1">
      <alignment vertical="center"/>
    </xf>
    <xf numFmtId="3" fontId="2" fillId="0" borderId="21" xfId="95" applyNumberFormat="1" applyFont="1" applyFill="1" applyBorder="1" applyAlignment="1">
      <alignment horizontal="right" vertical="center"/>
    </xf>
    <xf numFmtId="0" fontId="1" fillId="0" borderId="0" xfId="95" applyFont="1" applyFill="1" applyAlignment="1">
      <alignment vertical="center"/>
    </xf>
    <xf numFmtId="0" fontId="2" fillId="0" borderId="27" xfId="95" applyFont="1" applyFill="1" applyBorder="1" applyAlignment="1">
      <alignment/>
    </xf>
    <xf numFmtId="3" fontId="2" fillId="0" borderId="21" xfId="95" applyNumberFormat="1" applyFont="1" applyFill="1" applyBorder="1" applyAlignment="1">
      <alignment vertical="center"/>
    </xf>
    <xf numFmtId="0" fontId="2" fillId="0" borderId="32" xfId="95" applyFont="1" applyFill="1" applyBorder="1" applyAlignment="1">
      <alignment/>
    </xf>
    <xf numFmtId="3" fontId="2" fillId="0" borderId="24" xfId="95" applyNumberFormat="1" applyFont="1" applyFill="1" applyBorder="1" applyAlignment="1">
      <alignment/>
    </xf>
    <xf numFmtId="3" fontId="2" fillId="0" borderId="21" xfId="95" applyNumberFormat="1" applyFont="1" applyFill="1" applyBorder="1" applyAlignment="1">
      <alignment/>
    </xf>
    <xf numFmtId="3" fontId="1" fillId="0" borderId="21" xfId="95" applyNumberFormat="1" applyFont="1" applyFill="1" applyBorder="1" applyAlignment="1">
      <alignment/>
    </xf>
    <xf numFmtId="0" fontId="2" fillId="0" borderId="0" xfId="95" applyFont="1" applyFill="1" applyAlignment="1">
      <alignment/>
    </xf>
    <xf numFmtId="3" fontId="2" fillId="0" borderId="23" xfId="95" applyNumberFormat="1" applyFont="1" applyFill="1" applyBorder="1" applyAlignment="1">
      <alignment/>
    </xf>
    <xf numFmtId="0" fontId="1" fillId="0" borderId="32" xfId="95" applyFont="1" applyFill="1" applyBorder="1" applyAlignment="1">
      <alignment/>
    </xf>
    <xf numFmtId="3" fontId="1" fillId="0" borderId="25" xfId="95" applyNumberFormat="1" applyFont="1" applyFill="1" applyBorder="1" applyAlignment="1">
      <alignment/>
    </xf>
    <xf numFmtId="3" fontId="2" fillId="0" borderId="25" xfId="95" applyNumberFormat="1" applyFont="1" applyFill="1" applyBorder="1" applyAlignment="1">
      <alignment/>
    </xf>
    <xf numFmtId="0" fontId="2" fillId="0" borderId="21" xfId="95" applyFont="1" applyFill="1" applyBorder="1" applyAlignment="1">
      <alignment vertical="center"/>
    </xf>
    <xf numFmtId="0" fontId="2" fillId="0" borderId="0" xfId="95" applyFont="1" applyFill="1" applyAlignment="1">
      <alignment vertical="center"/>
    </xf>
    <xf numFmtId="0" fontId="106" fillId="0" borderId="19" xfId="95" applyFont="1" applyFill="1" applyBorder="1" applyAlignment="1">
      <alignment vertical="center"/>
    </xf>
    <xf numFmtId="3" fontId="106" fillId="0" borderId="21" xfId="95" applyNumberFormat="1" applyFont="1" applyFill="1" applyBorder="1" applyAlignment="1">
      <alignment vertical="center"/>
    </xf>
    <xf numFmtId="3" fontId="1" fillId="0" borderId="0" xfId="95" applyNumberFormat="1" applyFont="1" applyFill="1" applyAlignment="1">
      <alignment vertical="center" wrapText="1"/>
    </xf>
    <xf numFmtId="3" fontId="1" fillId="0" borderId="0" xfId="95" applyNumberFormat="1" applyFont="1" applyFill="1" applyAlignment="1">
      <alignment vertical="center"/>
    </xf>
    <xf numFmtId="3" fontId="1" fillId="0" borderId="0" xfId="95" applyNumberFormat="1" applyFont="1" applyFill="1" applyAlignment="1">
      <alignment horizontal="right" vertical="center"/>
    </xf>
    <xf numFmtId="3" fontId="108" fillId="0" borderId="21" xfId="95" applyNumberFormat="1" applyFont="1" applyFill="1" applyBorder="1" applyAlignment="1">
      <alignment horizontal="center" vertical="center"/>
    </xf>
    <xf numFmtId="3" fontId="108" fillId="0" borderId="22" xfId="95" applyNumberFormat="1" applyFont="1" applyFill="1" applyBorder="1" applyAlignment="1">
      <alignment horizontal="center" vertical="center"/>
    </xf>
    <xf numFmtId="3" fontId="73" fillId="0" borderId="24" xfId="95" applyNumberFormat="1" applyFont="1" applyFill="1" applyBorder="1" applyAlignment="1">
      <alignment vertical="center" wrapText="1"/>
    </xf>
    <xf numFmtId="3" fontId="73" fillId="0" borderId="24" xfId="95" applyNumberFormat="1" applyFont="1" applyFill="1" applyBorder="1" applyAlignment="1">
      <alignment vertical="center"/>
    </xf>
    <xf numFmtId="3" fontId="73" fillId="0" borderId="24" xfId="95" applyNumberFormat="1" applyFont="1" applyFill="1" applyBorder="1" applyAlignment="1">
      <alignment horizontal="right" vertical="center"/>
    </xf>
    <xf numFmtId="3" fontId="73" fillId="0" borderId="21" xfId="95" applyNumberFormat="1" applyFont="1" applyFill="1" applyBorder="1" applyAlignment="1">
      <alignment vertical="center" wrapText="1"/>
    </xf>
    <xf numFmtId="3" fontId="73" fillId="0" borderId="21" xfId="95" applyNumberFormat="1" applyFont="1" applyFill="1" applyBorder="1" applyAlignment="1">
      <alignment vertical="center"/>
    </xf>
    <xf numFmtId="3" fontId="73" fillId="0" borderId="21" xfId="95" applyNumberFormat="1" applyFont="1" applyFill="1" applyBorder="1" applyAlignment="1">
      <alignment horizontal="right" vertical="center"/>
    </xf>
    <xf numFmtId="3" fontId="73" fillId="0" borderId="23" xfId="95" applyNumberFormat="1" applyFont="1" applyFill="1" applyBorder="1" applyAlignment="1">
      <alignment vertical="center" wrapText="1"/>
    </xf>
    <xf numFmtId="3" fontId="73" fillId="0" borderId="23" xfId="95" applyNumberFormat="1" applyFont="1" applyFill="1" applyBorder="1" applyAlignment="1">
      <alignment vertical="center"/>
    </xf>
    <xf numFmtId="3" fontId="73" fillId="0" borderId="23" xfId="95" applyNumberFormat="1" applyFont="1" applyFill="1" applyBorder="1" applyAlignment="1">
      <alignment horizontal="right" vertical="center"/>
    </xf>
    <xf numFmtId="3" fontId="72" fillId="0" borderId="24" xfId="95" applyNumberFormat="1" applyFont="1" applyFill="1" applyBorder="1" applyAlignment="1">
      <alignment vertical="center" wrapText="1"/>
    </xf>
    <xf numFmtId="3" fontId="72" fillId="0" borderId="24" xfId="95" applyNumberFormat="1" applyFont="1" applyFill="1" applyBorder="1" applyAlignment="1">
      <alignment vertical="center"/>
    </xf>
    <xf numFmtId="0" fontId="73" fillId="0" borderId="24" xfId="95" applyFont="1" applyFill="1" applyBorder="1" applyAlignment="1">
      <alignment vertical="center"/>
    </xf>
    <xf numFmtId="0" fontId="73" fillId="0" borderId="21" xfId="95" applyFont="1" applyFill="1" applyBorder="1" applyAlignment="1">
      <alignment vertical="center"/>
    </xf>
    <xf numFmtId="3" fontId="17" fillId="0" borderId="0" xfId="95" applyNumberFormat="1" applyFont="1" applyFill="1" applyAlignment="1">
      <alignment vertical="center"/>
    </xf>
    <xf numFmtId="0" fontId="72" fillId="0" borderId="24" xfId="95" applyFont="1" applyFill="1" applyBorder="1" applyAlignment="1">
      <alignment vertical="center"/>
    </xf>
    <xf numFmtId="0" fontId="1" fillId="0" borderId="0" xfId="96" applyFont="1" applyFill="1" applyAlignment="1">
      <alignment/>
    </xf>
    <xf numFmtId="0" fontId="1" fillId="0" borderId="0" xfId="96" applyFont="1" applyFill="1" applyAlignment="1">
      <alignment wrapText="1"/>
    </xf>
    <xf numFmtId="0" fontId="103" fillId="0" borderId="0" xfId="96" applyFont="1" applyFill="1" applyAlignment="1">
      <alignment horizontal="right"/>
    </xf>
    <xf numFmtId="0" fontId="107" fillId="0" borderId="0" xfId="96" applyFont="1" applyFill="1" applyAlignment="1">
      <alignment horizontal="center"/>
    </xf>
    <xf numFmtId="164" fontId="1" fillId="0" borderId="0" xfId="96" applyNumberFormat="1" applyFont="1" applyFill="1" applyAlignment="1">
      <alignment vertical="center" wrapText="1"/>
    </xf>
    <xf numFmtId="164" fontId="101" fillId="0" borderId="0" xfId="96" applyNumberFormat="1" applyFont="1" applyFill="1" applyAlignment="1">
      <alignment horizontal="right" vertical="center"/>
    </xf>
    <xf numFmtId="164" fontId="29" fillId="0" borderId="21" xfId="96" applyNumberFormat="1" applyFont="1" applyFill="1" applyBorder="1" applyAlignment="1">
      <alignment horizontal="center"/>
    </xf>
    <xf numFmtId="164" fontId="29" fillId="0" borderId="21" xfId="96" applyNumberFormat="1" applyFont="1" applyFill="1" applyBorder="1" applyAlignment="1">
      <alignment horizontal="center" wrapText="1"/>
    </xf>
    <xf numFmtId="164" fontId="29" fillId="0" borderId="24" xfId="96" applyNumberFormat="1" applyFont="1" applyFill="1" applyBorder="1" applyAlignment="1">
      <alignment horizontal="center" vertical="center" wrapText="1"/>
    </xf>
    <xf numFmtId="164" fontId="29" fillId="0" borderId="24" xfId="96" applyNumberFormat="1" applyFont="1" applyFill="1" applyBorder="1" applyAlignment="1">
      <alignment horizontal="center" vertical="center"/>
    </xf>
    <xf numFmtId="164" fontId="58" fillId="0" borderId="19" xfId="96" applyNumberFormat="1" applyFont="1" applyFill="1" applyBorder="1" applyAlignment="1">
      <alignment horizontal="center" vertical="center" wrapText="1"/>
    </xf>
    <xf numFmtId="164" fontId="34" fillId="0" borderId="21" xfId="96" applyNumberFormat="1" applyFont="1" applyFill="1" applyBorder="1" applyAlignment="1">
      <alignment vertical="center" wrapText="1"/>
    </xf>
    <xf numFmtId="164" fontId="1" fillId="51" borderId="21" xfId="96" applyNumberFormat="1" applyFont="1" applyFill="1" applyBorder="1" applyAlignment="1">
      <alignment vertical="center" wrapText="1"/>
    </xf>
    <xf numFmtId="164" fontId="1" fillId="0" borderId="21" xfId="96" applyNumberFormat="1" applyFont="1" applyFill="1" applyBorder="1" applyAlignment="1">
      <alignment vertical="center" wrapText="1"/>
    </xf>
    <xf numFmtId="164" fontId="62" fillId="0" borderId="21" xfId="96" applyNumberFormat="1" applyFont="1" applyFill="1" applyBorder="1" applyAlignment="1" applyProtection="1">
      <alignment vertical="center" wrapText="1"/>
      <protection locked="0"/>
    </xf>
    <xf numFmtId="0" fontId="2" fillId="0" borderId="21" xfId="96" applyFont="1" applyFill="1" applyBorder="1" applyAlignment="1">
      <alignment horizontal="center" vertical="center" wrapText="1"/>
    </xf>
    <xf numFmtId="168" fontId="1" fillId="0" borderId="21" xfId="96" applyNumberFormat="1" applyFont="1" applyFill="1" applyBorder="1" applyAlignment="1" applyProtection="1">
      <alignment vertical="center" wrapText="1"/>
      <protection locked="0"/>
    </xf>
    <xf numFmtId="164" fontId="1" fillId="0" borderId="21" xfId="96" applyNumberFormat="1" applyFont="1" applyFill="1" applyBorder="1" applyAlignment="1" applyProtection="1">
      <alignment vertical="center" wrapText="1"/>
      <protection locked="0"/>
    </xf>
    <xf numFmtId="3" fontId="17" fillId="0" borderId="21" xfId="96" applyNumberFormat="1" applyFont="1" applyFill="1" applyBorder="1" applyAlignment="1">
      <alignment vertical="center" wrapText="1"/>
    </xf>
    <xf numFmtId="164" fontId="58" fillId="0" borderId="21" xfId="96" applyNumberFormat="1" applyFont="1" applyFill="1" applyBorder="1" applyAlignment="1">
      <alignment horizontal="center" vertical="center" wrapText="1"/>
    </xf>
    <xf numFmtId="169" fontId="1" fillId="0" borderId="21" xfId="96" applyNumberFormat="1" applyFont="1" applyFill="1" applyBorder="1" applyAlignment="1" applyProtection="1">
      <alignment vertical="center" wrapText="1"/>
      <protection locked="0"/>
    </xf>
    <xf numFmtId="3" fontId="1" fillId="0" borderId="21" xfId="96" applyNumberFormat="1" applyFont="1" applyFill="1" applyBorder="1" applyAlignment="1" applyProtection="1">
      <alignment vertical="center" wrapText="1"/>
      <protection locked="0"/>
    </xf>
    <xf numFmtId="164" fontId="58" fillId="0" borderId="27" xfId="96" applyNumberFormat="1" applyFont="1" applyFill="1" applyBorder="1" applyAlignment="1">
      <alignment horizontal="center" vertical="center" wrapText="1"/>
    </xf>
    <xf numFmtId="169" fontId="1" fillId="0" borderId="23" xfId="96" applyNumberFormat="1" applyFont="1" applyFill="1" applyBorder="1" applyAlignment="1" applyProtection="1">
      <alignment vertical="center" wrapText="1"/>
      <protection locked="0"/>
    </xf>
    <xf numFmtId="3" fontId="1" fillId="0" borderId="23" xfId="96" applyNumberFormat="1" applyFont="1" applyFill="1" applyBorder="1" applyAlignment="1" applyProtection="1">
      <alignment vertical="center" wrapText="1"/>
      <protection locked="0"/>
    </xf>
    <xf numFmtId="164" fontId="62" fillId="0" borderId="25" xfId="96" applyNumberFormat="1" applyFont="1" applyFill="1" applyBorder="1" applyAlignment="1" applyProtection="1">
      <alignment vertical="center" wrapText="1"/>
      <protection locked="0"/>
    </xf>
    <xf numFmtId="164" fontId="56" fillId="0" borderId="21" xfId="96" applyNumberFormat="1" applyFont="1" applyFill="1" applyBorder="1" applyAlignment="1">
      <alignment vertical="center" wrapText="1"/>
    </xf>
    <xf numFmtId="164" fontId="1" fillId="0" borderId="0" xfId="96" applyNumberFormat="1" applyFont="1" applyFill="1" applyAlignment="1">
      <alignment horizontal="center" vertical="center" wrapText="1"/>
    </xf>
    <xf numFmtId="0" fontId="2" fillId="0" borderId="21" xfId="96" applyFont="1" applyFill="1" applyBorder="1" applyAlignment="1">
      <alignment horizontal="center" vertical="center"/>
    </xf>
    <xf numFmtId="164" fontId="29" fillId="0" borderId="21" xfId="96" applyNumberFormat="1" applyFont="1" applyFill="1" applyBorder="1" applyAlignment="1" applyProtection="1">
      <alignment vertical="center" wrapText="1"/>
      <protection locked="0"/>
    </xf>
    <xf numFmtId="169" fontId="2" fillId="0" borderId="21" xfId="96" applyNumberFormat="1" applyFont="1" applyFill="1" applyBorder="1" applyAlignment="1">
      <alignment vertical="center"/>
    </xf>
    <xf numFmtId="3" fontId="2" fillId="0" borderId="21" xfId="96" applyNumberFormat="1" applyFont="1" applyFill="1" applyBorder="1" applyAlignment="1">
      <alignment vertical="center"/>
    </xf>
    <xf numFmtId="0" fontId="26" fillId="0" borderId="0" xfId="100" applyFont="1" applyFill="1" applyAlignment="1">
      <alignment horizontal="right"/>
    </xf>
    <xf numFmtId="164" fontId="111" fillId="0" borderId="0" xfId="100" applyNumberFormat="1" applyFont="1" applyFill="1" applyAlignment="1">
      <alignment horizontal="center" vertical="center"/>
    </xf>
    <xf numFmtId="0" fontId="112" fillId="0" borderId="0" xfId="97" applyFont="1" applyFill="1" applyAlignment="1">
      <alignment horizontal="right"/>
    </xf>
    <xf numFmtId="0" fontId="99" fillId="0" borderId="0" xfId="0" applyFont="1" applyFill="1" applyAlignment="1" applyProtection="1">
      <alignment horizontal="right"/>
      <protection/>
    </xf>
    <xf numFmtId="0" fontId="113" fillId="0" borderId="0" xfId="97" applyFont="1" applyFill="1" applyAlignment="1">
      <alignment horizontal="center" vertical="center"/>
    </xf>
    <xf numFmtId="0" fontId="25" fillId="0" borderId="0" xfId="100" applyFont="1" applyFill="1" applyAlignment="1">
      <alignment horizontal="center" vertical="center"/>
    </xf>
    <xf numFmtId="0" fontId="25" fillId="0" borderId="0" xfId="100" applyFont="1" applyFill="1" applyAlignment="1">
      <alignment horizontal="center" vertical="center" wrapText="1"/>
    </xf>
    <xf numFmtId="0" fontId="114" fillId="0" borderId="0" xfId="97" applyFont="1" applyFill="1" applyAlignment="1">
      <alignment horizontal="center" vertical="center"/>
    </xf>
    <xf numFmtId="0" fontId="8" fillId="0" borderId="0" xfId="100" applyFont="1" applyFill="1" applyAlignment="1">
      <alignment horizontal="center" vertical="center"/>
    </xf>
    <xf numFmtId="0" fontId="104" fillId="49" borderId="21" xfId="97" applyFont="1" applyFill="1" applyBorder="1" applyAlignment="1">
      <alignment horizontal="center" vertical="center" wrapText="1"/>
    </xf>
    <xf numFmtId="0" fontId="104" fillId="0" borderId="21" xfId="97" applyFont="1" applyFill="1" applyBorder="1" applyAlignment="1">
      <alignment horizontal="center" vertical="center"/>
    </xf>
    <xf numFmtId="167" fontId="8" fillId="0" borderId="0" xfId="67" applyNumberFormat="1" applyFont="1" applyFill="1" applyAlignment="1" applyProtection="1">
      <alignment horizontal="right" vertical="center"/>
      <protection locked="0"/>
    </xf>
    <xf numFmtId="0" fontId="104" fillId="49" borderId="19" xfId="97" applyFont="1" applyFill="1" applyBorder="1" applyAlignment="1">
      <alignment horizontal="center" vertical="center" wrapText="1"/>
    </xf>
    <xf numFmtId="0" fontId="82" fillId="0" borderId="21" xfId="97" applyFont="1" applyFill="1" applyBorder="1" applyAlignment="1">
      <alignment vertical="center" wrapText="1"/>
    </xf>
    <xf numFmtId="0" fontId="82" fillId="0" borderId="22" xfId="97" applyFont="1" applyFill="1" applyBorder="1" applyAlignment="1">
      <alignment horizontal="center" vertical="center" wrapText="1"/>
    </xf>
    <xf numFmtId="167" fontId="8" fillId="0" borderId="21" xfId="67" applyNumberFormat="1" applyFont="1" applyFill="1" applyBorder="1" applyAlignment="1" applyProtection="1">
      <alignment horizontal="right" vertical="center"/>
      <protection locked="0"/>
    </xf>
    <xf numFmtId="3" fontId="82" fillId="0" borderId="22" xfId="97" applyNumberFormat="1" applyFont="1" applyFill="1" applyBorder="1" applyAlignment="1">
      <alignment horizontal="right" vertical="center" wrapText="1"/>
    </xf>
    <xf numFmtId="3" fontId="82" fillId="0" borderId="21" xfId="97" applyNumberFormat="1" applyFont="1" applyFill="1" applyBorder="1" applyAlignment="1">
      <alignment horizontal="right" vertical="center" wrapText="1"/>
    </xf>
    <xf numFmtId="167" fontId="25" fillId="0" borderId="0" xfId="100" applyNumberFormat="1" applyFont="1" applyFill="1" applyAlignment="1">
      <alignment horizontal="right" vertical="center"/>
    </xf>
    <xf numFmtId="167" fontId="8" fillId="0" borderId="23" xfId="67" applyNumberFormat="1" applyFont="1" applyFill="1" applyBorder="1" applyAlignment="1" applyProtection="1">
      <alignment horizontal="right" vertical="center"/>
      <protection locked="0"/>
    </xf>
    <xf numFmtId="0" fontId="104" fillId="0" borderId="22" xfId="97" applyFont="1" applyFill="1" applyBorder="1" applyAlignment="1">
      <alignment vertical="center"/>
    </xf>
    <xf numFmtId="3" fontId="104" fillId="0" borderId="22" xfId="97" applyNumberFormat="1" applyFont="1" applyFill="1" applyBorder="1" applyAlignment="1">
      <alignment horizontal="right" vertical="center"/>
    </xf>
    <xf numFmtId="3" fontId="104" fillId="0" borderId="21" xfId="97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21" xfId="0" applyBorder="1" applyAlignment="1">
      <alignment wrapText="1"/>
    </xf>
    <xf numFmtId="3" fontId="17" fillId="0" borderId="21" xfId="0" applyNumberFormat="1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3" fontId="0" fillId="0" borderId="24" xfId="0" applyNumberForma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/>
    </xf>
    <xf numFmtId="0" fontId="7" fillId="0" borderId="23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3" fontId="0" fillId="0" borderId="21" xfId="0" applyNumberForma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3" fontId="0" fillId="0" borderId="24" xfId="0" applyNumberFormat="1" applyBorder="1" applyAlignment="1">
      <alignment horizontal="right" vertical="center"/>
    </xf>
    <xf numFmtId="0" fontId="78" fillId="0" borderId="0" xfId="0" applyFont="1" applyAlignment="1">
      <alignment horizontal="center"/>
    </xf>
    <xf numFmtId="0" fontId="115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8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1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4" fontId="0" fillId="0" borderId="24" xfId="0" applyNumberFormat="1" applyBorder="1" applyAlignment="1" applyProtection="1">
      <alignment/>
      <protection locked="0"/>
    </xf>
    <xf numFmtId="164" fontId="0" fillId="0" borderId="24" xfId="0" applyNumberFormat="1" applyBorder="1" applyAlignment="1">
      <alignment/>
    </xf>
    <xf numFmtId="0" fontId="116" fillId="0" borderId="21" xfId="0" applyFont="1" applyBorder="1" applyAlignment="1">
      <alignment horizontal="center" vertical="center"/>
    </xf>
    <xf numFmtId="164" fontId="0" fillId="0" borderId="21" xfId="0" applyNumberFormat="1" applyBorder="1" applyAlignment="1" applyProtection="1">
      <alignment/>
      <protection locked="0"/>
    </xf>
    <xf numFmtId="164" fontId="0" fillId="0" borderId="21" xfId="0" applyNumberFormat="1" applyBorder="1" applyAlignment="1">
      <alignment/>
    </xf>
    <xf numFmtId="0" fontId="11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4" fontId="0" fillId="0" borderId="23" xfId="0" applyNumberFormat="1" applyBorder="1" applyAlignment="1" applyProtection="1">
      <alignment/>
      <protection locked="0"/>
    </xf>
    <xf numFmtId="164" fontId="0" fillId="0" borderId="23" xfId="0" applyNumberFormat="1" applyBorder="1" applyAlignment="1">
      <alignment/>
    </xf>
    <xf numFmtId="0" fontId="58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164" fontId="58" fillId="0" borderId="21" xfId="0" applyNumberFormat="1" applyFont="1" applyBorder="1" applyAlignment="1">
      <alignment/>
    </xf>
    <xf numFmtId="0" fontId="0" fillId="0" borderId="31" xfId="0" applyBorder="1" applyAlignment="1">
      <alignment/>
    </xf>
    <xf numFmtId="0" fontId="59" fillId="0" borderId="31" xfId="0" applyFont="1" applyBorder="1" applyAlignment="1">
      <alignment horizontal="center"/>
    </xf>
    <xf numFmtId="0" fontId="93" fillId="50" borderId="21" xfId="97" applyFont="1" applyFill="1" applyBorder="1" applyAlignment="1">
      <alignment horizontal="center" vertical="center"/>
    </xf>
    <xf numFmtId="1" fontId="83" fillId="0" borderId="21" xfId="99" applyNumberFormat="1" applyFont="1" applyFill="1" applyBorder="1" applyAlignment="1">
      <alignment vertical="center"/>
    </xf>
    <xf numFmtId="3" fontId="104" fillId="49" borderId="24" xfId="97" applyNumberFormat="1" applyFont="1" applyFill="1" applyBorder="1" applyAlignment="1">
      <alignment horizontal="center" vertical="center" wrapText="1"/>
    </xf>
    <xf numFmtId="0" fontId="85" fillId="50" borderId="20" xfId="97" applyFont="1" applyFill="1" applyBorder="1" applyAlignment="1">
      <alignment horizontal="center" vertical="center"/>
    </xf>
    <xf numFmtId="0" fontId="85" fillId="50" borderId="29" xfId="97" applyFont="1" applyFill="1" applyBorder="1" applyAlignment="1">
      <alignment horizontal="center" vertical="center"/>
    </xf>
    <xf numFmtId="3" fontId="94" fillId="0" borderId="31" xfId="97" applyNumberFormat="1" applyFont="1" applyFill="1" applyBorder="1" applyAlignment="1">
      <alignment horizontal="right" wrapText="1"/>
    </xf>
    <xf numFmtId="3" fontId="96" fillId="0" borderId="20" xfId="97" applyNumberFormat="1" applyFont="1" applyFill="1" applyBorder="1" applyAlignment="1">
      <alignment horizontal="right"/>
    </xf>
    <xf numFmtId="3" fontId="96" fillId="0" borderId="31" xfId="97" applyNumberFormat="1" applyFont="1" applyFill="1" applyBorder="1" applyAlignment="1">
      <alignment horizontal="right"/>
    </xf>
    <xf numFmtId="3" fontId="96" fillId="0" borderId="19" xfId="97" applyNumberFormat="1" applyFont="1" applyFill="1" applyBorder="1" applyAlignment="1">
      <alignment horizontal="right"/>
    </xf>
    <xf numFmtId="0" fontId="1" fillId="0" borderId="21" xfId="95" applyFont="1" applyFill="1" applyBorder="1" applyAlignment="1">
      <alignment/>
    </xf>
    <xf numFmtId="0" fontId="105" fillId="0" borderId="21" xfId="95" applyFont="1" applyFill="1" applyBorder="1" applyAlignment="1">
      <alignment vertical="center"/>
    </xf>
    <xf numFmtId="0" fontId="1" fillId="0" borderId="21" xfId="95" applyFont="1" applyFill="1" applyBorder="1" applyAlignment="1">
      <alignment vertical="center"/>
    </xf>
    <xf numFmtId="0" fontId="2" fillId="0" borderId="21" xfId="95" applyFont="1" applyFill="1" applyBorder="1" applyAlignment="1">
      <alignment/>
    </xf>
    <xf numFmtId="0" fontId="2" fillId="0" borderId="21" xfId="95" applyFont="1" applyFill="1" applyBorder="1" applyAlignment="1">
      <alignment vertical="center"/>
    </xf>
    <xf numFmtId="3" fontId="2" fillId="0" borderId="21" xfId="95" applyNumberFormat="1" applyFont="1" applyFill="1" applyBorder="1" applyAlignment="1">
      <alignment vertical="center"/>
    </xf>
    <xf numFmtId="0" fontId="119" fillId="0" borderId="0" xfId="97" applyFont="1" applyAlignment="1">
      <alignment vertical="center"/>
    </xf>
    <xf numFmtId="0" fontId="119" fillId="0" borderId="0" xfId="97" applyFont="1" applyFill="1" applyAlignment="1">
      <alignment vertical="center"/>
    </xf>
    <xf numFmtId="49" fontId="120" fillId="0" borderId="0" xfId="0" applyNumberFormat="1" applyFont="1" applyAlignment="1">
      <alignment horizontal="center" vertical="center"/>
    </xf>
    <xf numFmtId="3" fontId="118" fillId="0" borderId="0" xfId="97" applyNumberFormat="1" applyFont="1" applyFill="1" applyBorder="1" applyAlignment="1">
      <alignment horizontal="right" vertical="center"/>
    </xf>
    <xf numFmtId="0" fontId="119" fillId="0" borderId="0" xfId="97" applyFont="1" applyAlignment="1">
      <alignment horizontal="center" vertical="center"/>
    </xf>
    <xf numFmtId="0" fontId="122" fillId="52" borderId="42" xfId="97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9" fillId="0" borderId="43" xfId="97" applyFont="1" applyBorder="1" applyAlignment="1">
      <alignment vertical="center"/>
    </xf>
    <xf numFmtId="0" fontId="119" fillId="0" borderId="44" xfId="97" applyFont="1" applyBorder="1" applyAlignment="1">
      <alignment vertical="center"/>
    </xf>
    <xf numFmtId="0" fontId="122" fillId="52" borderId="45" xfId="97" applyFont="1" applyFill="1" applyBorder="1" applyAlignment="1">
      <alignment horizontal="center" vertical="center"/>
    </xf>
    <xf numFmtId="0" fontId="123" fillId="0" borderId="46" xfId="97" applyFont="1" applyBorder="1" applyAlignment="1">
      <alignment vertical="center"/>
    </xf>
    <xf numFmtId="0" fontId="123" fillId="0" borderId="44" xfId="97" applyFont="1" applyBorder="1" applyAlignment="1">
      <alignment vertical="center"/>
    </xf>
    <xf numFmtId="0" fontId="119" fillId="0" borderId="47" xfId="97" applyFont="1" applyBorder="1" applyAlignment="1">
      <alignment horizontal="center" vertical="center"/>
    </xf>
    <xf numFmtId="0" fontId="121" fillId="0" borderId="48" xfId="0" applyFont="1" applyFill="1" applyBorder="1" applyAlignment="1">
      <alignment horizontal="center" vertical="center"/>
    </xf>
    <xf numFmtId="3" fontId="124" fillId="0" borderId="49" xfId="0" applyNumberFormat="1" applyFont="1" applyFill="1" applyBorder="1" applyAlignment="1">
      <alignment horizontal="right" vertical="center"/>
    </xf>
    <xf numFmtId="3" fontId="124" fillId="0" borderId="49" xfId="97" applyNumberFormat="1" applyFont="1" applyBorder="1" applyAlignment="1">
      <alignment vertical="center"/>
    </xf>
    <xf numFmtId="3" fontId="124" fillId="0" borderId="50" xfId="97" applyNumberFormat="1" applyFont="1" applyBorder="1" applyAlignment="1">
      <alignment vertical="center"/>
    </xf>
    <xf numFmtId="3" fontId="124" fillId="0" borderId="51" xfId="97" applyNumberFormat="1" applyFont="1" applyBorder="1" applyAlignment="1">
      <alignment vertical="center"/>
    </xf>
    <xf numFmtId="3" fontId="124" fillId="0" borderId="52" xfId="97" applyNumberFormat="1" applyFont="1" applyFill="1" applyBorder="1" applyAlignment="1">
      <alignment horizontal="right" vertical="center"/>
    </xf>
    <xf numFmtId="0" fontId="119" fillId="0" borderId="52" xfId="97" applyFont="1" applyBorder="1" applyAlignment="1">
      <alignment vertical="center"/>
    </xf>
    <xf numFmtId="0" fontId="119" fillId="0" borderId="49" xfId="97" applyFont="1" applyFill="1" applyBorder="1" applyAlignment="1">
      <alignment vertical="center"/>
    </xf>
    <xf numFmtId="0" fontId="119" fillId="0" borderId="53" xfId="97" applyFont="1" applyBorder="1" applyAlignment="1">
      <alignment vertical="center"/>
    </xf>
    <xf numFmtId="0" fontId="119" fillId="0" borderId="54" xfId="97" applyFont="1" applyBorder="1" applyAlignment="1">
      <alignment horizontal="center" vertical="center"/>
    </xf>
    <xf numFmtId="0" fontId="121" fillId="0" borderId="55" xfId="0" applyFont="1" applyFill="1" applyBorder="1" applyAlignment="1">
      <alignment vertical="center"/>
    </xf>
    <xf numFmtId="0" fontId="121" fillId="0" borderId="55" xfId="0" applyFont="1" applyFill="1" applyBorder="1" applyAlignment="1">
      <alignment horizontal="center" vertical="center"/>
    </xf>
    <xf numFmtId="3" fontId="124" fillId="0" borderId="52" xfId="0" applyNumberFormat="1" applyFont="1" applyFill="1" applyBorder="1" applyAlignment="1">
      <alignment horizontal="right" vertical="center"/>
    </xf>
    <xf numFmtId="3" fontId="124" fillId="0" borderId="56" xfId="97" applyNumberFormat="1" applyFont="1" applyBorder="1" applyAlignment="1">
      <alignment vertical="center"/>
    </xf>
    <xf numFmtId="3" fontId="124" fillId="0" borderId="56" xfId="97" applyNumberFormat="1" applyFont="1" applyFill="1" applyBorder="1" applyAlignment="1">
      <alignment horizontal="right" vertical="center"/>
    </xf>
    <xf numFmtId="0" fontId="119" fillId="0" borderId="56" xfId="97" applyFont="1" applyBorder="1" applyAlignment="1">
      <alignment vertical="center"/>
    </xf>
    <xf numFmtId="0" fontId="119" fillId="0" borderId="56" xfId="97" applyFont="1" applyFill="1" applyBorder="1" applyAlignment="1">
      <alignment vertical="center"/>
    </xf>
    <xf numFmtId="0" fontId="119" fillId="0" borderId="57" xfId="97" applyFont="1" applyBorder="1" applyAlignment="1">
      <alignment vertical="center"/>
    </xf>
    <xf numFmtId="0" fontId="121" fillId="0" borderId="56" xfId="0" applyFont="1" applyFill="1" applyBorder="1" applyAlignment="1">
      <alignment vertical="center"/>
    </xf>
    <xf numFmtId="0" fontId="121" fillId="0" borderId="58" xfId="0" applyFont="1" applyFill="1" applyBorder="1" applyAlignment="1">
      <alignment horizontal="center" vertical="center"/>
    </xf>
    <xf numFmtId="3" fontId="124" fillId="0" borderId="56" xfId="0" applyNumberFormat="1" applyFont="1" applyFill="1" applyBorder="1" applyAlignment="1">
      <alignment horizontal="right" vertical="center"/>
    </xf>
    <xf numFmtId="3" fontId="124" fillId="0" borderId="56" xfId="97" applyNumberFormat="1" applyFont="1" applyFill="1" applyBorder="1" applyAlignment="1">
      <alignment vertical="center"/>
    </xf>
    <xf numFmtId="3" fontId="124" fillId="0" borderId="51" xfId="97" applyNumberFormat="1" applyFont="1" applyFill="1" applyBorder="1" applyAlignment="1">
      <alignment vertical="center"/>
    </xf>
    <xf numFmtId="0" fontId="121" fillId="0" borderId="56" xfId="0" applyFont="1" applyFill="1" applyBorder="1" applyAlignment="1">
      <alignment vertical="center" wrapText="1"/>
    </xf>
    <xf numFmtId="0" fontId="121" fillId="0" borderId="56" xfId="0" applyFont="1" applyFill="1" applyBorder="1" applyAlignment="1">
      <alignment horizontal="center" vertical="center"/>
    </xf>
    <xf numFmtId="3" fontId="124" fillId="0" borderId="59" xfId="97" applyNumberFormat="1" applyFont="1" applyFill="1" applyBorder="1" applyAlignment="1">
      <alignment vertical="center"/>
    </xf>
    <xf numFmtId="3" fontId="124" fillId="0" borderId="60" xfId="97" applyNumberFormat="1" applyFont="1" applyFill="1" applyBorder="1" applyAlignment="1">
      <alignment horizontal="right" vertical="center"/>
    </xf>
    <xf numFmtId="0" fontId="119" fillId="0" borderId="60" xfId="97" applyFont="1" applyBorder="1" applyAlignment="1">
      <alignment vertical="center"/>
    </xf>
    <xf numFmtId="0" fontId="119" fillId="0" borderId="61" xfId="97" applyFont="1" applyFill="1" applyBorder="1" applyAlignment="1">
      <alignment vertical="center"/>
    </xf>
    <xf numFmtId="0" fontId="119" fillId="0" borderId="62" xfId="97" applyFont="1" applyBorder="1" applyAlignment="1">
      <alignment vertical="center"/>
    </xf>
    <xf numFmtId="0" fontId="122" fillId="0" borderId="42" xfId="97" applyFont="1" applyBorder="1" applyAlignment="1">
      <alignment horizontal="center" vertical="center"/>
    </xf>
    <xf numFmtId="3" fontId="118" fillId="0" borderId="42" xfId="97" applyNumberFormat="1" applyFont="1" applyBorder="1" applyAlignment="1">
      <alignment horizontal="right" vertical="center"/>
    </xf>
    <xf numFmtId="3" fontId="118" fillId="0" borderId="63" xfId="97" applyNumberFormat="1" applyFont="1" applyBorder="1" applyAlignment="1">
      <alignment horizontal="right" vertical="center"/>
    </xf>
    <xf numFmtId="3" fontId="118" fillId="0" borderId="43" xfId="97" applyNumberFormat="1" applyFont="1" applyBorder="1" applyAlignment="1">
      <alignment horizontal="right" vertical="center"/>
    </xf>
    <xf numFmtId="3" fontId="118" fillId="0" borderId="64" xfId="97" applyNumberFormat="1" applyFont="1" applyBorder="1" applyAlignment="1">
      <alignment horizontal="right" vertical="center"/>
    </xf>
    <xf numFmtId="0" fontId="119" fillId="0" borderId="64" xfId="97" applyFont="1" applyBorder="1" applyAlignment="1">
      <alignment vertical="center"/>
    </xf>
    <xf numFmtId="0" fontId="119" fillId="0" borderId="46" xfId="97" applyFont="1" applyBorder="1" applyAlignment="1">
      <alignment vertical="center"/>
    </xf>
    <xf numFmtId="0" fontId="119" fillId="0" borderId="65" xfId="97" applyFont="1" applyBorder="1" applyAlignment="1">
      <alignment vertical="center"/>
    </xf>
    <xf numFmtId="0" fontId="122" fillId="52" borderId="46" xfId="97" applyFont="1" applyFill="1" applyBorder="1" applyAlignment="1">
      <alignment horizontal="center" vertical="center" wrapText="1"/>
    </xf>
    <xf numFmtId="3" fontId="125" fillId="52" borderId="64" xfId="97" applyNumberFormat="1" applyFont="1" applyFill="1" applyBorder="1" applyAlignment="1">
      <alignment horizontal="center" vertical="center"/>
    </xf>
    <xf numFmtId="0" fontId="125" fillId="52" borderId="64" xfId="97" applyFont="1" applyFill="1" applyBorder="1" applyAlignment="1">
      <alignment horizontal="center" vertical="center"/>
    </xf>
    <xf numFmtId="0" fontId="125" fillId="52" borderId="66" xfId="97" applyFont="1" applyFill="1" applyBorder="1" applyAlignment="1">
      <alignment horizontal="center" vertical="center"/>
    </xf>
    <xf numFmtId="0" fontId="125" fillId="52" borderId="46" xfId="97" applyFont="1" applyFill="1" applyBorder="1" applyAlignment="1">
      <alignment horizontal="center" vertical="center"/>
    </xf>
    <xf numFmtId="0" fontId="125" fillId="52" borderId="65" xfId="97" applyFont="1" applyFill="1" applyBorder="1" applyAlignment="1">
      <alignment horizontal="center" vertical="center"/>
    </xf>
    <xf numFmtId="0" fontId="125" fillId="0" borderId="64" xfId="97" applyFont="1" applyBorder="1" applyAlignment="1">
      <alignment vertical="center"/>
    </xf>
    <xf numFmtId="0" fontId="125" fillId="0" borderId="46" xfId="97" applyFont="1" applyBorder="1" applyAlignment="1">
      <alignment vertical="center"/>
    </xf>
    <xf numFmtId="0" fontId="125" fillId="0" borderId="44" xfId="97" applyFont="1" applyBorder="1" applyAlignment="1">
      <alignment vertical="center"/>
    </xf>
    <xf numFmtId="0" fontId="121" fillId="0" borderId="49" xfId="0" applyFont="1" applyFill="1" applyBorder="1" applyAlignment="1">
      <alignment vertical="center" wrapText="1"/>
    </xf>
    <xf numFmtId="0" fontId="122" fillId="52" borderId="42" xfId="97" applyFont="1" applyFill="1" applyBorder="1" applyAlignment="1">
      <alignment horizontal="center" vertical="center" wrapText="1"/>
    </xf>
    <xf numFmtId="0" fontId="119" fillId="0" borderId="67" xfId="97" applyFont="1" applyBorder="1" applyAlignment="1">
      <alignment horizontal="center" vertical="center"/>
    </xf>
    <xf numFmtId="0" fontId="121" fillId="0" borderId="52" xfId="0" applyFont="1" applyFill="1" applyBorder="1" applyAlignment="1">
      <alignment horizontal="center" vertical="center"/>
    </xf>
    <xf numFmtId="3" fontId="124" fillId="0" borderId="52" xfId="97" applyNumberFormat="1" applyFont="1" applyFill="1" applyBorder="1" applyAlignment="1">
      <alignment vertical="center"/>
    </xf>
    <xf numFmtId="0" fontId="121" fillId="0" borderId="61" xfId="0" applyFont="1" applyFill="1" applyBorder="1" applyAlignment="1">
      <alignment horizontal="center" vertical="center"/>
    </xf>
    <xf numFmtId="3" fontId="124" fillId="0" borderId="61" xfId="0" applyNumberFormat="1" applyFont="1" applyFill="1" applyBorder="1" applyAlignment="1">
      <alignment horizontal="right" vertical="center"/>
    </xf>
    <xf numFmtId="3" fontId="124" fillId="0" borderId="61" xfId="97" applyNumberFormat="1" applyFont="1" applyFill="1" applyBorder="1" applyAlignment="1">
      <alignment vertical="center"/>
    </xf>
    <xf numFmtId="0" fontId="121" fillId="0" borderId="61" xfId="0" applyFont="1" applyFill="1" applyBorder="1" applyAlignment="1">
      <alignment vertical="center" wrapText="1"/>
    </xf>
    <xf numFmtId="0" fontId="119" fillId="0" borderId="68" xfId="97" applyFont="1" applyBorder="1" applyAlignment="1">
      <alignment vertical="center"/>
    </xf>
    <xf numFmtId="0" fontId="119" fillId="0" borderId="69" xfId="97" applyFont="1" applyBorder="1" applyAlignment="1">
      <alignment vertical="center"/>
    </xf>
    <xf numFmtId="0" fontId="119" fillId="0" borderId="60" xfId="97" applyFont="1" applyFill="1" applyBorder="1" applyAlignment="1">
      <alignment vertical="center"/>
    </xf>
    <xf numFmtId="0" fontId="119" fillId="0" borderId="70" xfId="97" applyFont="1" applyBorder="1" applyAlignment="1">
      <alignment vertical="center"/>
    </xf>
    <xf numFmtId="3" fontId="124" fillId="0" borderId="50" xfId="0" applyNumberFormat="1" applyFont="1" applyFill="1" applyBorder="1" applyAlignment="1">
      <alignment horizontal="right" vertical="center"/>
    </xf>
    <xf numFmtId="3" fontId="124" fillId="0" borderId="51" xfId="0" applyNumberFormat="1" applyFont="1" applyFill="1" applyBorder="1" applyAlignment="1">
      <alignment horizontal="right" vertical="center"/>
    </xf>
    <xf numFmtId="3" fontId="124" fillId="0" borderId="68" xfId="0" applyNumberFormat="1" applyFont="1" applyFill="1" applyBorder="1" applyAlignment="1">
      <alignment horizontal="right" vertical="center"/>
    </xf>
    <xf numFmtId="3" fontId="124" fillId="0" borderId="69" xfId="0" applyNumberFormat="1" applyFont="1" applyFill="1" applyBorder="1" applyAlignment="1">
      <alignment horizontal="right" vertical="center"/>
    </xf>
    <xf numFmtId="3" fontId="124" fillId="0" borderId="55" xfId="97" applyNumberFormat="1" applyFont="1" applyFill="1" applyBorder="1" applyAlignment="1">
      <alignment horizontal="right" vertical="center"/>
    </xf>
    <xf numFmtId="3" fontId="124" fillId="0" borderId="58" xfId="97" applyNumberFormat="1" applyFont="1" applyFill="1" applyBorder="1" applyAlignment="1">
      <alignment horizontal="right" vertical="center"/>
    </xf>
    <xf numFmtId="3" fontId="124" fillId="0" borderId="71" xfId="97" applyNumberFormat="1" applyFont="1" applyFill="1" applyBorder="1" applyAlignment="1">
      <alignment horizontal="right" vertical="center"/>
    </xf>
    <xf numFmtId="3" fontId="124" fillId="0" borderId="72" xfId="97" applyNumberFormat="1" applyFont="1" applyFill="1" applyBorder="1" applyAlignment="1">
      <alignment horizontal="right" vertical="center"/>
    </xf>
    <xf numFmtId="3" fontId="118" fillId="0" borderId="44" xfId="97" applyNumberFormat="1" applyFont="1" applyBorder="1" applyAlignment="1">
      <alignment horizontal="right" vertical="center"/>
    </xf>
    <xf numFmtId="3" fontId="124" fillId="0" borderId="47" xfId="0" applyNumberFormat="1" applyFont="1" applyFill="1" applyBorder="1" applyAlignment="1">
      <alignment horizontal="right" vertical="center"/>
    </xf>
    <xf numFmtId="3" fontId="124" fillId="0" borderId="53" xfId="97" applyNumberFormat="1" applyFont="1" applyBorder="1" applyAlignment="1">
      <alignment vertical="center"/>
    </xf>
    <xf numFmtId="3" fontId="124" fillId="0" borderId="54" xfId="0" applyNumberFormat="1" applyFont="1" applyFill="1" applyBorder="1" applyAlignment="1">
      <alignment horizontal="right" vertical="center"/>
    </xf>
    <xf numFmtId="3" fontId="124" fillId="0" borderId="73" xfId="97" applyNumberFormat="1" applyFont="1" applyBorder="1" applyAlignment="1">
      <alignment vertical="center"/>
    </xf>
    <xf numFmtId="3" fontId="124" fillId="0" borderId="74" xfId="0" applyNumberFormat="1" applyFont="1" applyFill="1" applyBorder="1" applyAlignment="1">
      <alignment horizontal="right" vertical="center"/>
    </xf>
    <xf numFmtId="3" fontId="124" fillId="0" borderId="73" xfId="97" applyNumberFormat="1" applyFont="1" applyFill="1" applyBorder="1" applyAlignment="1">
      <alignment vertical="center"/>
    </xf>
    <xf numFmtId="3" fontId="124" fillId="0" borderId="75" xfId="97" applyNumberFormat="1" applyFont="1" applyFill="1" applyBorder="1" applyAlignment="1">
      <alignment vertical="center"/>
    </xf>
    <xf numFmtId="3" fontId="124" fillId="0" borderId="57" xfId="97" applyNumberFormat="1" applyFont="1" applyFill="1" applyBorder="1" applyAlignment="1">
      <alignment vertical="center"/>
    </xf>
    <xf numFmtId="3" fontId="124" fillId="0" borderId="76" xfId="0" applyNumberFormat="1" applyFont="1" applyFill="1" applyBorder="1" applyAlignment="1">
      <alignment horizontal="right" vertical="center"/>
    </xf>
    <xf numFmtId="3" fontId="124" fillId="0" borderId="62" xfId="97" applyNumberFormat="1" applyFont="1" applyFill="1" applyBorder="1" applyAlignment="1">
      <alignment vertical="center"/>
    </xf>
    <xf numFmtId="3" fontId="118" fillId="0" borderId="46" xfId="97" applyNumberFormat="1" applyFont="1" applyBorder="1" applyAlignment="1">
      <alignment horizontal="right" vertical="center"/>
    </xf>
    <xf numFmtId="3" fontId="122" fillId="52" borderId="43" xfId="97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49" fontId="13" fillId="0" borderId="0" xfId="0" applyNumberFormat="1" applyFont="1" applyFill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6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31" fillId="0" borderId="21" xfId="100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16" fillId="0" borderId="22" xfId="0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 wrapText="1"/>
    </xf>
    <xf numFmtId="0" fontId="29" fillId="0" borderId="21" xfId="100" applyFont="1" applyFill="1" applyBorder="1" applyAlignment="1">
      <alignment horizontal="left" vertical="center" wrapText="1"/>
    </xf>
    <xf numFmtId="0" fontId="31" fillId="0" borderId="21" xfId="100" applyFont="1" applyFill="1" applyBorder="1" applyAlignment="1">
      <alignment horizontal="left"/>
    </xf>
    <xf numFmtId="0" fontId="35" fillId="0" borderId="21" xfId="100" applyFont="1" applyFill="1" applyBorder="1" applyAlignment="1">
      <alignment horizontal="left"/>
    </xf>
    <xf numFmtId="0" fontId="34" fillId="0" borderId="21" xfId="100" applyFont="1" applyFill="1" applyBorder="1" applyAlignment="1">
      <alignment horizontal="left"/>
    </xf>
    <xf numFmtId="0" fontId="36" fillId="0" borderId="0" xfId="97" applyFont="1" applyFill="1" applyAlignment="1">
      <alignment horizontal="right" vertical="center"/>
    </xf>
    <xf numFmtId="0" fontId="37" fillId="0" borderId="0" xfId="97" applyFont="1" applyFill="1" applyAlignment="1">
      <alignment horizontal="center" vertical="center"/>
    </xf>
    <xf numFmtId="0" fontId="38" fillId="0" borderId="28" xfId="97" applyFont="1" applyFill="1" applyBorder="1" applyAlignment="1">
      <alignment horizontal="center" vertical="center"/>
    </xf>
    <xf numFmtId="0" fontId="38" fillId="0" borderId="20" xfId="97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/>
    </xf>
    <xf numFmtId="49" fontId="15" fillId="0" borderId="26" xfId="0" applyNumberFormat="1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64" fontId="52" fillId="0" borderId="0" xfId="0" applyNumberFormat="1" applyFont="1" applyFill="1" applyAlignment="1">
      <alignment horizontal="right" vertical="center" wrapText="1"/>
    </xf>
    <xf numFmtId="0" fontId="55" fillId="0" borderId="0" xfId="0" applyFont="1" applyFill="1" applyAlignment="1" applyProtection="1">
      <alignment horizontal="center" vertical="center"/>
      <protection locked="0"/>
    </xf>
    <xf numFmtId="0" fontId="58" fillId="0" borderId="2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71" fillId="0" borderId="28" xfId="98" applyFont="1" applyFill="1" applyBorder="1" applyAlignment="1">
      <alignment horizontal="center" vertical="center"/>
    </xf>
    <xf numFmtId="0" fontId="72" fillId="0" borderId="21" xfId="98" applyFont="1" applyFill="1" applyBorder="1" applyAlignment="1">
      <alignment horizontal="center" vertical="center" wrapText="1"/>
    </xf>
    <xf numFmtId="0" fontId="71" fillId="0" borderId="21" xfId="98" applyFont="1" applyFill="1" applyBorder="1" applyAlignment="1">
      <alignment horizontal="center" vertical="center" wrapText="1"/>
    </xf>
    <xf numFmtId="0" fontId="72" fillId="0" borderId="21" xfId="98" applyFont="1" applyFill="1" applyBorder="1" applyAlignment="1">
      <alignment horizontal="left" vertical="center"/>
    </xf>
    <xf numFmtId="0" fontId="69" fillId="0" borderId="0" xfId="98" applyFont="1" applyFill="1" applyAlignment="1">
      <alignment horizontal="right" vertical="center"/>
    </xf>
    <xf numFmtId="0" fontId="70" fillId="0" borderId="0" xfId="98" applyFont="1" applyFill="1" applyAlignment="1">
      <alignment horizontal="center" vertical="center"/>
    </xf>
    <xf numFmtId="165" fontId="70" fillId="0" borderId="28" xfId="98" applyNumberFormat="1" applyFont="1" applyFill="1" applyBorder="1" applyAlignment="1">
      <alignment horizontal="center" vertical="center" wrapText="1"/>
    </xf>
    <xf numFmtId="166" fontId="79" fillId="0" borderId="21" xfId="99" applyNumberFormat="1" applyFont="1" applyFill="1" applyBorder="1" applyAlignment="1">
      <alignment horizontal="center" vertical="center" wrapText="1"/>
    </xf>
    <xf numFmtId="3" fontId="80" fillId="0" borderId="21" xfId="99" applyNumberFormat="1" applyFont="1" applyFill="1" applyBorder="1" applyAlignment="1">
      <alignment horizontal="center" vertical="center" wrapText="1"/>
    </xf>
    <xf numFmtId="3" fontId="43" fillId="0" borderId="0" xfId="97" applyNumberFormat="1" applyFont="1" applyFill="1" applyAlignment="1">
      <alignment horizontal="right"/>
    </xf>
    <xf numFmtId="0" fontId="77" fillId="0" borderId="0" xfId="97" applyFont="1" applyFill="1" applyAlignment="1">
      <alignment horizontal="center"/>
    </xf>
    <xf numFmtId="0" fontId="78" fillId="0" borderId="0" xfId="97" applyFont="1" applyFill="1" applyAlignment="1">
      <alignment horizontal="center"/>
    </xf>
    <xf numFmtId="0" fontId="6" fillId="0" borderId="0" xfId="97" applyFont="1" applyFill="1" applyAlignment="1">
      <alignment horizontal="center"/>
    </xf>
    <xf numFmtId="0" fontId="81" fillId="0" borderId="21" xfId="99" applyFont="1" applyFill="1" applyBorder="1" applyAlignment="1">
      <alignment horizontal="left"/>
    </xf>
    <xf numFmtId="166" fontId="81" fillId="0" borderId="21" xfId="99" applyNumberFormat="1" applyFont="1" applyFill="1" applyBorder="1" applyAlignment="1">
      <alignment horizontal="left" vertical="center" wrapText="1"/>
    </xf>
    <xf numFmtId="166" fontId="81" fillId="0" borderId="21" xfId="99" applyNumberFormat="1" applyFont="1" applyFill="1" applyBorder="1" applyAlignment="1">
      <alignment horizontal="left" wrapText="1"/>
    </xf>
    <xf numFmtId="0" fontId="83" fillId="0" borderId="21" xfId="99" applyFont="1" applyFill="1" applyBorder="1" applyAlignment="1">
      <alignment horizontal="center" vertical="center" wrapText="1"/>
    </xf>
    <xf numFmtId="0" fontId="81" fillId="0" borderId="21" xfId="99" applyFont="1" applyFill="1" applyBorder="1" applyAlignment="1">
      <alignment horizontal="left" vertical="center" wrapText="1"/>
    </xf>
    <xf numFmtId="0" fontId="122" fillId="52" borderId="66" xfId="97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18" fillId="0" borderId="66" xfId="97" applyFont="1" applyBorder="1" applyAlignment="1">
      <alignment horizontal="center" vertical="center"/>
    </xf>
    <xf numFmtId="0" fontId="118" fillId="0" borderId="77" xfId="97" applyFont="1" applyBorder="1" applyAlignment="1">
      <alignment horizontal="center" vertical="center"/>
    </xf>
    <xf numFmtId="0" fontId="118" fillId="0" borderId="0" xfId="9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1" fillId="0" borderId="0" xfId="97" applyFont="1" applyAlignment="1">
      <alignment horizontal="center" vertical="center"/>
    </xf>
    <xf numFmtId="3" fontId="122" fillId="52" borderId="63" xfId="97" applyNumberFormat="1" applyFont="1" applyFill="1" applyBorder="1" applyAlignment="1">
      <alignment horizontal="center" vertical="center"/>
    </xf>
    <xf numFmtId="3" fontId="122" fillId="52" borderId="77" xfId="97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122" fillId="52" borderId="63" xfId="97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122" fillId="52" borderId="43" xfId="97" applyNumberFormat="1" applyFont="1" applyFill="1" applyBorder="1" applyAlignment="1">
      <alignment horizontal="center" vertical="center"/>
    </xf>
    <xf numFmtId="3" fontId="87" fillId="49" borderId="23" xfId="97" applyNumberFormat="1" applyFont="1" applyFill="1" applyBorder="1" applyAlignment="1">
      <alignment horizontal="center" vertical="center" wrapText="1"/>
    </xf>
    <xf numFmtId="0" fontId="87" fillId="49" borderId="78" xfId="97" applyFont="1" applyFill="1" applyBorder="1" applyAlignment="1">
      <alignment horizontal="center" vertical="center" wrapText="1"/>
    </xf>
    <xf numFmtId="3" fontId="87" fillId="49" borderId="78" xfId="97" applyNumberFormat="1" applyFont="1" applyFill="1" applyBorder="1" applyAlignment="1">
      <alignment horizontal="center" vertical="center" wrapText="1"/>
    </xf>
    <xf numFmtId="3" fontId="43" fillId="0" borderId="0" xfId="97" applyNumberFormat="1" applyFont="1" applyFill="1" applyAlignment="1">
      <alignment horizontal="right" vertical="center"/>
    </xf>
    <xf numFmtId="0" fontId="84" fillId="0" borderId="0" xfId="97" applyFont="1" applyFill="1" applyAlignment="1">
      <alignment horizontal="center" vertical="center" wrapText="1"/>
    </xf>
    <xf numFmtId="0" fontId="85" fillId="0" borderId="0" xfId="97" applyFont="1" applyFill="1" applyAlignment="1">
      <alignment horizontal="center" vertical="center"/>
    </xf>
    <xf numFmtId="0" fontId="82" fillId="0" borderId="0" xfId="97" applyFont="1" applyFill="1" applyAlignment="1">
      <alignment horizontal="center" vertical="center"/>
    </xf>
    <xf numFmtId="0" fontId="84" fillId="0" borderId="28" xfId="97" applyFont="1" applyFill="1" applyBorder="1" applyAlignment="1">
      <alignment horizontal="center" vertical="center" wrapText="1"/>
    </xf>
    <xf numFmtId="3" fontId="87" fillId="49" borderId="39" xfId="97" applyNumberFormat="1" applyFont="1" applyFill="1" applyBorder="1" applyAlignment="1">
      <alignment horizontal="center" vertical="center" wrapText="1"/>
    </xf>
    <xf numFmtId="0" fontId="85" fillId="50" borderId="19" xfId="97" applyFont="1" applyFill="1" applyBorder="1" applyAlignment="1">
      <alignment horizontal="center" vertical="center"/>
    </xf>
    <xf numFmtId="0" fontId="85" fillId="50" borderId="21" xfId="97" applyFont="1" applyFill="1" applyBorder="1" applyAlignment="1">
      <alignment horizontal="center" vertical="center"/>
    </xf>
    <xf numFmtId="0" fontId="93" fillId="50" borderId="21" xfId="97" applyFont="1" applyFill="1" applyBorder="1" applyAlignment="1">
      <alignment horizontal="center" vertical="center"/>
    </xf>
    <xf numFmtId="0" fontId="41" fillId="50" borderId="19" xfId="97" applyFont="1" applyFill="1" applyBorder="1" applyAlignment="1">
      <alignment horizontal="center" vertical="center"/>
    </xf>
    <xf numFmtId="0" fontId="90" fillId="0" borderId="0" xfId="97" applyFont="1" applyFill="1" applyAlignment="1">
      <alignment horizontal="right"/>
    </xf>
    <xf numFmtId="0" fontId="37" fillId="0" borderId="0" xfId="97" applyFont="1" applyFill="1" applyAlignment="1">
      <alignment horizontal="center"/>
    </xf>
    <xf numFmtId="0" fontId="91" fillId="0" borderId="0" xfId="97" applyFont="1" applyFill="1" applyAlignment="1">
      <alignment horizontal="center"/>
    </xf>
    <xf numFmtId="0" fontId="92" fillId="0" borderId="0" xfId="97" applyFont="1" applyFill="1" applyAlignment="1">
      <alignment horizontal="center"/>
    </xf>
    <xf numFmtId="0" fontId="85" fillId="50" borderId="21" xfId="97" applyFont="1" applyFill="1" applyBorder="1" applyAlignment="1">
      <alignment horizontal="center" vertical="center" wrapText="1"/>
    </xf>
    <xf numFmtId="0" fontId="94" fillId="0" borderId="0" xfId="97" applyFont="1" applyFill="1" applyAlignment="1">
      <alignment horizontal="center" wrapText="1"/>
    </xf>
    <xf numFmtId="3" fontId="98" fillId="0" borderId="0" xfId="101" applyNumberFormat="1" applyFont="1" applyFill="1" applyAlignment="1" applyProtection="1">
      <alignment horizontal="center"/>
      <protection locked="0"/>
    </xf>
    <xf numFmtId="3" fontId="25" fillId="0" borderId="0" xfId="101" applyNumberFormat="1" applyFont="1" applyFill="1" applyAlignment="1">
      <alignment horizontal="center" wrapText="1"/>
    </xf>
    <xf numFmtId="3" fontId="99" fillId="0" borderId="21" xfId="101" applyNumberFormat="1" applyFont="1" applyFill="1" applyBorder="1" applyAlignment="1">
      <alignment horizontal="left" vertical="center" indent="1"/>
    </xf>
    <xf numFmtId="164" fontId="100" fillId="0" borderId="0" xfId="100" applyNumberFormat="1" applyFont="1" applyFill="1" applyAlignment="1">
      <alignment horizontal="center" vertical="center" wrapText="1"/>
    </xf>
    <xf numFmtId="0" fontId="25" fillId="0" borderId="21" xfId="100" applyFont="1" applyFill="1" applyBorder="1" applyAlignment="1">
      <alignment horizontal="left" vertical="center"/>
    </xf>
    <xf numFmtId="0" fontId="102" fillId="0" borderId="41" xfId="100" applyFont="1" applyFill="1" applyBorder="1" applyAlignment="1">
      <alignment horizontal="justify" vertical="center" wrapText="1"/>
    </xf>
    <xf numFmtId="0" fontId="103" fillId="0" borderId="0" xfId="95" applyFont="1" applyFill="1" applyAlignment="1">
      <alignment horizontal="right" vertical="center"/>
    </xf>
    <xf numFmtId="0" fontId="87" fillId="0" borderId="0" xfId="95" applyFont="1" applyFill="1" applyAlignment="1">
      <alignment horizontal="center" vertical="center" wrapText="1"/>
    </xf>
    <xf numFmtId="0" fontId="0" fillId="0" borderId="21" xfId="0" applyFill="1" applyBorder="1" applyAlignment="1">
      <alignment/>
    </xf>
    <xf numFmtId="3" fontId="107" fillId="0" borderId="0" xfId="95" applyNumberFormat="1" applyFont="1" applyFill="1" applyAlignment="1">
      <alignment horizontal="center" vertical="center"/>
    </xf>
    <xf numFmtId="0" fontId="109" fillId="0" borderId="21" xfId="95" applyFont="1" applyFill="1" applyBorder="1" applyAlignment="1">
      <alignment horizontal="center" vertical="center" wrapText="1"/>
    </xf>
    <xf numFmtId="3" fontId="73" fillId="0" borderId="21" xfId="95" applyNumberFormat="1" applyFont="1" applyFill="1" applyBorder="1" applyAlignment="1">
      <alignment horizontal="right" vertical="center"/>
    </xf>
    <xf numFmtId="3" fontId="72" fillId="0" borderId="21" xfId="95" applyNumberFormat="1" applyFont="1" applyFill="1" applyBorder="1" applyAlignment="1">
      <alignment horizontal="right" vertical="center"/>
    </xf>
    <xf numFmtId="3" fontId="36" fillId="0" borderId="0" xfId="95" applyNumberFormat="1" applyFont="1" applyFill="1" applyAlignment="1">
      <alignment horizontal="center" vertical="center"/>
    </xf>
    <xf numFmtId="3" fontId="77" fillId="0" borderId="0" xfId="95" applyNumberFormat="1" applyFont="1" applyFill="1" applyAlignment="1">
      <alignment horizontal="center" vertical="center"/>
    </xf>
    <xf numFmtId="0" fontId="107" fillId="0" borderId="0" xfId="95" applyFont="1" applyFill="1" applyAlignment="1">
      <alignment horizontal="center" vertical="center"/>
    </xf>
    <xf numFmtId="3" fontId="108" fillId="0" borderId="21" xfId="95" applyNumberFormat="1" applyFont="1" applyFill="1" applyBorder="1" applyAlignment="1">
      <alignment horizontal="center" vertical="center" wrapText="1"/>
    </xf>
    <xf numFmtId="3" fontId="108" fillId="0" borderId="21" xfId="95" applyNumberFormat="1" applyFont="1" applyFill="1" applyBorder="1" applyAlignment="1">
      <alignment horizontal="center" vertical="center"/>
    </xf>
    <xf numFmtId="0" fontId="1" fillId="0" borderId="0" xfId="96" applyFont="1" applyFill="1" applyAlignment="1">
      <alignment horizontal="left" wrapText="1"/>
    </xf>
    <xf numFmtId="0" fontId="107" fillId="0" borderId="0" xfId="96" applyFont="1" applyFill="1" applyAlignment="1">
      <alignment horizontal="center" vertical="center"/>
    </xf>
    <xf numFmtId="164" fontId="29" fillId="0" borderId="21" xfId="96" applyNumberFormat="1" applyFont="1" applyFill="1" applyBorder="1" applyAlignment="1">
      <alignment horizontal="center" vertical="top" wrapText="1"/>
    </xf>
    <xf numFmtId="164" fontId="56" fillId="0" borderId="21" xfId="96" applyNumberFormat="1" applyFont="1" applyFill="1" applyBorder="1" applyAlignment="1">
      <alignment horizontal="center" vertical="center"/>
    </xf>
    <xf numFmtId="164" fontId="56" fillId="0" borderId="21" xfId="96" applyNumberFormat="1" applyFont="1" applyFill="1" applyBorder="1" applyAlignment="1">
      <alignment horizontal="center" vertical="top" wrapText="1"/>
    </xf>
    <xf numFmtId="0" fontId="110" fillId="0" borderId="0" xfId="97" applyFont="1" applyFill="1" applyAlignment="1">
      <alignment horizontal="right"/>
    </xf>
    <xf numFmtId="0" fontId="113" fillId="0" borderId="0" xfId="97" applyFont="1" applyFill="1" applyAlignment="1">
      <alignment horizontal="center" vertical="center"/>
    </xf>
    <xf numFmtId="0" fontId="104" fillId="49" borderId="21" xfId="97" applyFont="1" applyFill="1" applyBorder="1" applyAlignment="1">
      <alignment horizontal="center" vertical="center" wrapText="1"/>
    </xf>
    <xf numFmtId="0" fontId="104" fillId="0" borderId="21" xfId="97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right"/>
    </xf>
    <xf numFmtId="0" fontId="10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cel_BuiltIn_Comma" xfId="67"/>
    <cellStyle name="Excel_BuiltIn_Hyperlink" xfId="68"/>
    <cellStyle name="Explanatory Text" xfId="69"/>
    <cellStyle name="Comma" xfId="70"/>
    <cellStyle name="Comma [0]" xfId="71"/>
    <cellStyle name="Figyelmeztetés" xfId="72"/>
    <cellStyle name="Good" xfId="73"/>
    <cellStyle name="Heading" xfId="74"/>
    <cellStyle name="Heading 1" xfId="75"/>
    <cellStyle name="Heading 2" xfId="76"/>
    <cellStyle name="Heading 3" xfId="77"/>
    <cellStyle name="Heading 4" xfId="78"/>
    <cellStyle name="Heading1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ál 2" xfId="94"/>
    <cellStyle name="Normál_1_-_II_Tajekoztato_tablak" xfId="95"/>
    <cellStyle name="Normál_1_-_II_Tajekoztato_tablak (1)" xfId="96"/>
    <cellStyle name="Normál_2007. év költségvetés terv 1.mellékletek" xfId="97"/>
    <cellStyle name="Normál_2008. év költségvetés terv 1. sz. melléklet" xfId="98"/>
    <cellStyle name="Normál_Dologi kiadás" xfId="99"/>
    <cellStyle name="Normál_KVRENMUNKA" xfId="100"/>
    <cellStyle name="Normál_SEGEDLETEK" xfId="101"/>
    <cellStyle name="Note" xfId="102"/>
    <cellStyle name="Output" xfId="103"/>
    <cellStyle name="Összesen" xfId="104"/>
    <cellStyle name="Currency" xfId="105"/>
    <cellStyle name="Currency [0]" xfId="106"/>
    <cellStyle name="Result" xfId="107"/>
    <cellStyle name="Result2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0"/>
  <sheetViews>
    <sheetView view="pageBreakPreview" zoomScale="60" zoomScalePageLayoutView="0" workbookViewId="0" topLeftCell="A16">
      <selection activeCell="AI55" sqref="AI55"/>
    </sheetView>
  </sheetViews>
  <sheetFormatPr defaultColWidth="9.75390625" defaultRowHeight="12.75" customHeight="1"/>
  <cols>
    <col min="1" max="1" width="4.75390625" style="87" customWidth="1"/>
    <col min="2" max="2" width="6.00390625" style="87" customWidth="1"/>
    <col min="3" max="3" width="9.375" style="87" customWidth="1"/>
    <col min="4" max="4" width="47.25390625" style="88" customWidth="1"/>
    <col min="5" max="5" width="10.625" style="3" customWidth="1"/>
    <col min="6" max="7" width="13.75390625" style="3" hidden="1" customWidth="1"/>
    <col min="8" max="9" width="11.375" style="3" hidden="1" customWidth="1"/>
    <col min="10" max="10" width="13.875" style="3" hidden="1" customWidth="1"/>
    <col min="11" max="11" width="9.875" style="3" customWidth="1"/>
    <col min="12" max="12" width="9.75390625" style="3" customWidth="1"/>
    <col min="13" max="13" width="10.125" style="3" customWidth="1"/>
    <col min="14" max="14" width="8.625" style="3" customWidth="1"/>
    <col min="15" max="15" width="10.875" style="4" customWidth="1"/>
    <col min="16" max="17" width="13.75390625" style="4" hidden="1" customWidth="1"/>
    <col min="18" max="20" width="11.375" style="4" hidden="1" customWidth="1"/>
    <col min="21" max="21" width="9.375" style="4" customWidth="1"/>
    <col min="22" max="22" width="12.00390625" style="4" customWidth="1"/>
    <col min="23" max="23" width="10.75390625" style="4" customWidth="1"/>
    <col min="24" max="24" width="7.125" style="4" customWidth="1"/>
    <col min="25" max="25" width="13.75390625" style="6" customWidth="1"/>
    <col min="26" max="26" width="8.75390625" style="4" hidden="1" customWidth="1"/>
    <col min="27" max="27" width="9.375" style="4" hidden="1" customWidth="1"/>
    <col min="28" max="28" width="11.625" style="4" hidden="1" customWidth="1"/>
    <col min="29" max="29" width="13.375" style="6" hidden="1" customWidth="1"/>
    <col min="30" max="30" width="12.625" style="6" hidden="1" customWidth="1"/>
    <col min="31" max="34" width="14.00390625" style="6" customWidth="1"/>
    <col min="35" max="35" width="16.375" style="6" customWidth="1"/>
    <col min="36" max="16384" width="9.75390625" style="6" customWidth="1"/>
  </cols>
  <sheetData>
    <row r="1" spans="1:25" ht="12.75" customHeight="1">
      <c r="A1" s="1"/>
      <c r="B1" s="1"/>
      <c r="C1" s="1"/>
      <c r="D1" s="2"/>
      <c r="Y1" s="5" t="s">
        <v>0</v>
      </c>
    </row>
    <row r="2" spans="1:28" s="9" customFormat="1" ht="34.5" customHeight="1">
      <c r="A2" s="836" t="s">
        <v>1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7"/>
      <c r="AA2" s="8"/>
      <c r="AB2" s="8"/>
    </row>
    <row r="3" spans="1:25" ht="13.5" customHeight="1">
      <c r="A3" s="10"/>
      <c r="B3" s="10"/>
      <c r="C3" s="10"/>
      <c r="D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 t="s">
        <v>2</v>
      </c>
    </row>
    <row r="4" spans="1:35" ht="50.25" customHeight="1">
      <c r="A4" s="837" t="s">
        <v>3</v>
      </c>
      <c r="B4" s="837"/>
      <c r="C4" s="837"/>
      <c r="D4" s="15" t="s">
        <v>4</v>
      </c>
      <c r="E4" s="838" t="s">
        <v>5</v>
      </c>
      <c r="F4" s="838"/>
      <c r="G4" s="838"/>
      <c r="H4" s="838"/>
      <c r="I4" s="838"/>
      <c r="J4" s="838"/>
      <c r="K4" s="838"/>
      <c r="L4" s="838"/>
      <c r="M4" s="838"/>
      <c r="N4" s="838"/>
      <c r="O4" s="838" t="s">
        <v>6</v>
      </c>
      <c r="P4" s="838"/>
      <c r="Q4" s="838"/>
      <c r="R4" s="838"/>
      <c r="S4" s="838"/>
      <c r="T4" s="838"/>
      <c r="U4" s="838"/>
      <c r="V4" s="838"/>
      <c r="W4" s="838"/>
      <c r="X4" s="838"/>
      <c r="Y4" s="838" t="s">
        <v>7</v>
      </c>
      <c r="Z4" s="838"/>
      <c r="AA4" s="838"/>
      <c r="AB4" s="838"/>
      <c r="AC4" s="838"/>
      <c r="AD4" s="838"/>
      <c r="AE4" s="838"/>
      <c r="AF4" s="838"/>
      <c r="AG4" s="838"/>
      <c r="AH4" s="838"/>
      <c r="AI4" s="17" t="s">
        <v>8</v>
      </c>
    </row>
    <row r="5" spans="1:35" ht="45.75" customHeight="1">
      <c r="A5" s="14"/>
      <c r="B5" s="18"/>
      <c r="C5" s="18"/>
      <c r="D5" s="15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5" t="s">
        <v>15</v>
      </c>
      <c r="L5" s="16" t="s">
        <v>16</v>
      </c>
      <c r="M5" s="16" t="s">
        <v>122</v>
      </c>
      <c r="N5" s="15"/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5" t="s">
        <v>15</v>
      </c>
      <c r="V5" s="16" t="s">
        <v>17</v>
      </c>
      <c r="W5" s="16" t="s">
        <v>245</v>
      </c>
      <c r="X5" s="15"/>
      <c r="Y5" s="16" t="s">
        <v>9</v>
      </c>
      <c r="Z5" s="16" t="s">
        <v>10</v>
      </c>
      <c r="AA5" s="16" t="s">
        <v>11</v>
      </c>
      <c r="AB5" s="16" t="s">
        <v>12</v>
      </c>
      <c r="AC5" s="16" t="s">
        <v>13</v>
      </c>
      <c r="AD5" s="16" t="s">
        <v>14</v>
      </c>
      <c r="AE5" s="19" t="s">
        <v>15</v>
      </c>
      <c r="AF5" s="16" t="s">
        <v>16</v>
      </c>
      <c r="AG5" s="16" t="s">
        <v>122</v>
      </c>
      <c r="AH5" s="16"/>
      <c r="AI5" s="19"/>
    </row>
    <row r="6" spans="1:35" s="24" customFormat="1" ht="21.75" customHeight="1">
      <c r="A6" s="20"/>
      <c r="B6" s="839"/>
      <c r="C6" s="839"/>
      <c r="D6" s="839"/>
      <c r="E6" s="21"/>
      <c r="F6" s="21"/>
      <c r="G6" s="21"/>
      <c r="H6" s="21"/>
      <c r="I6" s="21"/>
      <c r="J6" s="21"/>
      <c r="K6" s="22"/>
      <c r="L6" s="22"/>
      <c r="M6" s="22"/>
      <c r="N6" s="22"/>
      <c r="O6" s="21"/>
      <c r="P6" s="21"/>
      <c r="Q6" s="21"/>
      <c r="R6" s="21"/>
      <c r="S6" s="21"/>
      <c r="T6" s="21"/>
      <c r="U6" s="22"/>
      <c r="V6" s="22"/>
      <c r="W6" s="22"/>
      <c r="X6" s="22"/>
      <c r="Y6" s="21"/>
      <c r="Z6" s="21"/>
      <c r="AA6" s="21"/>
      <c r="AB6" s="21"/>
      <c r="AC6" s="21"/>
      <c r="AD6" s="21"/>
      <c r="AE6" s="23"/>
      <c r="AF6" s="21"/>
      <c r="AG6" s="21"/>
      <c r="AH6" s="21"/>
      <c r="AI6" s="23"/>
    </row>
    <row r="7" spans="1:35" s="24" customFormat="1" ht="21.75" customHeight="1">
      <c r="A7" s="20" t="s">
        <v>18</v>
      </c>
      <c r="B7" s="840" t="s">
        <v>19</v>
      </c>
      <c r="C7" s="840"/>
      <c r="D7" s="840"/>
      <c r="E7" s="21">
        <v>10738</v>
      </c>
      <c r="F7" s="21"/>
      <c r="G7" s="21"/>
      <c r="H7" s="21"/>
      <c r="I7" s="21"/>
      <c r="J7" s="21"/>
      <c r="K7" s="21">
        <v>10738</v>
      </c>
      <c r="L7" s="21">
        <v>10738</v>
      </c>
      <c r="M7" s="22">
        <v>10738</v>
      </c>
      <c r="N7" s="21"/>
      <c r="O7" s="21">
        <v>7111</v>
      </c>
      <c r="P7" s="21"/>
      <c r="Q7" s="21"/>
      <c r="R7" s="21"/>
      <c r="S7" s="21"/>
      <c r="T7" s="21"/>
      <c r="U7" s="21">
        <v>7111</v>
      </c>
      <c r="V7" s="21">
        <v>7111</v>
      </c>
      <c r="W7" s="21">
        <v>8672</v>
      </c>
      <c r="X7" s="21"/>
      <c r="Y7" s="21">
        <v>3627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3627</v>
      </c>
      <c r="AF7" s="21">
        <v>3627</v>
      </c>
      <c r="AG7" s="21">
        <v>2066</v>
      </c>
      <c r="AH7" s="21"/>
      <c r="AI7" s="21"/>
    </row>
    <row r="8" spans="1:35" ht="21.75" customHeight="1">
      <c r="A8" s="25"/>
      <c r="B8" s="26" t="s">
        <v>20</v>
      </c>
      <c r="C8" s="841" t="s">
        <v>21</v>
      </c>
      <c r="D8" s="841"/>
      <c r="E8" s="27">
        <v>1170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1170</v>
      </c>
      <c r="L8" s="27">
        <v>1170</v>
      </c>
      <c r="M8" s="28">
        <v>1170</v>
      </c>
      <c r="N8" s="27"/>
      <c r="O8" s="27">
        <v>1170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1170</v>
      </c>
      <c r="V8" s="27">
        <v>1170</v>
      </c>
      <c r="W8" s="27">
        <v>1170</v>
      </c>
      <c r="X8" s="27"/>
      <c r="Y8" s="27"/>
      <c r="Z8" s="29"/>
      <c r="AA8" s="29"/>
      <c r="AB8" s="29"/>
      <c r="AC8" s="29"/>
      <c r="AD8" s="29"/>
      <c r="AE8" s="27"/>
      <c r="AF8" s="27"/>
      <c r="AG8" s="29"/>
      <c r="AH8" s="29"/>
      <c r="AI8" s="27"/>
    </row>
    <row r="9" spans="1:35" ht="21.75" customHeight="1">
      <c r="A9" s="25"/>
      <c r="B9" s="26"/>
      <c r="C9" s="26" t="s">
        <v>22</v>
      </c>
      <c r="D9" s="30" t="s">
        <v>23</v>
      </c>
      <c r="E9" s="27">
        <v>0</v>
      </c>
      <c r="F9" s="27"/>
      <c r="G9" s="27"/>
      <c r="H9" s="27"/>
      <c r="I9" s="27"/>
      <c r="J9" s="27"/>
      <c r="K9" s="27">
        <v>0</v>
      </c>
      <c r="L9" s="27">
        <v>0</v>
      </c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21.75" customHeight="1">
      <c r="A10" s="25"/>
      <c r="B10" s="26"/>
      <c r="C10" s="26" t="s">
        <v>24</v>
      </c>
      <c r="D10" s="30" t="s">
        <v>25</v>
      </c>
      <c r="E10" s="27">
        <v>1170</v>
      </c>
      <c r="F10" s="27"/>
      <c r="G10" s="27"/>
      <c r="H10" s="27"/>
      <c r="I10" s="27"/>
      <c r="J10" s="27"/>
      <c r="K10" s="27">
        <v>1170</v>
      </c>
      <c r="L10" s="27">
        <v>1170</v>
      </c>
      <c r="M10" s="28">
        <v>1170</v>
      </c>
      <c r="N10" s="27"/>
      <c r="O10" s="27">
        <v>1170</v>
      </c>
      <c r="P10" s="27"/>
      <c r="Q10" s="27"/>
      <c r="R10" s="27"/>
      <c r="S10" s="27"/>
      <c r="T10" s="27"/>
      <c r="U10" s="27">
        <v>1170</v>
      </c>
      <c r="V10" s="27">
        <v>1170</v>
      </c>
      <c r="W10" s="27">
        <v>1170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21.75" customHeight="1">
      <c r="A11" s="25"/>
      <c r="B11" s="26"/>
      <c r="C11" s="26" t="s">
        <v>26</v>
      </c>
      <c r="D11" s="30" t="s">
        <v>27</v>
      </c>
      <c r="E11" s="27">
        <v>0</v>
      </c>
      <c r="F11" s="27"/>
      <c r="G11" s="27"/>
      <c r="H11" s="27"/>
      <c r="I11" s="27"/>
      <c r="J11" s="27"/>
      <c r="K11" s="27">
        <v>0</v>
      </c>
      <c r="L11" s="27">
        <v>0</v>
      </c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44" ht="21.75" customHeight="1" hidden="1">
      <c r="A12" s="25"/>
      <c r="B12" s="26"/>
      <c r="C12" s="26"/>
      <c r="D12" s="30"/>
      <c r="E12" s="27"/>
      <c r="F12" s="27"/>
      <c r="G12" s="27"/>
      <c r="H12" s="27"/>
      <c r="I12" s="27"/>
      <c r="J12" s="27"/>
      <c r="K12" s="27"/>
      <c r="L12" s="27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R12" t="s">
        <v>28</v>
      </c>
    </row>
    <row r="13" spans="1:35" ht="21.75" customHeight="1">
      <c r="A13" s="25"/>
      <c r="B13" s="26" t="s">
        <v>29</v>
      </c>
      <c r="C13" s="835" t="s">
        <v>30</v>
      </c>
      <c r="D13" s="835"/>
      <c r="E13" s="27">
        <v>6645</v>
      </c>
      <c r="F13" s="27"/>
      <c r="G13" s="27"/>
      <c r="H13" s="27"/>
      <c r="I13" s="27"/>
      <c r="J13" s="27"/>
      <c r="K13" s="27">
        <v>6645</v>
      </c>
      <c r="L13" s="27">
        <v>6645</v>
      </c>
      <c r="M13" s="28">
        <v>6645</v>
      </c>
      <c r="N13" s="27"/>
      <c r="O13" s="27">
        <v>3018</v>
      </c>
      <c r="P13" s="27"/>
      <c r="Q13" s="27"/>
      <c r="R13" s="27"/>
      <c r="S13" s="27"/>
      <c r="T13" s="27"/>
      <c r="U13" s="27">
        <v>3018</v>
      </c>
      <c r="V13" s="27">
        <v>3018</v>
      </c>
      <c r="W13" s="27">
        <v>4579</v>
      </c>
      <c r="X13" s="27"/>
      <c r="Y13" s="27">
        <v>3627</v>
      </c>
      <c r="Z13" s="27"/>
      <c r="AA13" s="27"/>
      <c r="AB13" s="27"/>
      <c r="AC13" s="27"/>
      <c r="AD13" s="27"/>
      <c r="AE13" s="27">
        <v>3627</v>
      </c>
      <c r="AF13" s="27">
        <v>3627</v>
      </c>
      <c r="AG13" s="27">
        <v>2066</v>
      </c>
      <c r="AH13" s="27"/>
      <c r="AI13" s="27"/>
    </row>
    <row r="14" spans="1:35" ht="36.75" customHeight="1">
      <c r="A14" s="25"/>
      <c r="B14" s="26"/>
      <c r="C14" s="26" t="s">
        <v>31</v>
      </c>
      <c r="D14" s="31" t="s">
        <v>32</v>
      </c>
      <c r="E14" s="27">
        <v>6645</v>
      </c>
      <c r="F14" s="27"/>
      <c r="G14" s="27"/>
      <c r="H14" s="27"/>
      <c r="I14" s="27"/>
      <c r="J14" s="27"/>
      <c r="K14" s="27">
        <v>6645</v>
      </c>
      <c r="L14" s="27">
        <v>6645</v>
      </c>
      <c r="M14" s="28">
        <v>6645</v>
      </c>
      <c r="N14" s="27"/>
      <c r="O14" s="27">
        <v>3018</v>
      </c>
      <c r="P14" s="27"/>
      <c r="Q14" s="27"/>
      <c r="R14" s="27"/>
      <c r="S14" s="27"/>
      <c r="T14" s="27"/>
      <c r="U14" s="27">
        <v>3018</v>
      </c>
      <c r="V14" s="27">
        <v>3018</v>
      </c>
      <c r="W14" s="27">
        <v>4579</v>
      </c>
      <c r="X14" s="27"/>
      <c r="Y14" s="27">
        <v>3627</v>
      </c>
      <c r="Z14" s="32"/>
      <c r="AA14" s="32"/>
      <c r="AB14" s="32"/>
      <c r="AC14" s="32"/>
      <c r="AD14" s="32"/>
      <c r="AE14" s="27">
        <v>3627</v>
      </c>
      <c r="AF14" s="27">
        <v>3627</v>
      </c>
      <c r="AG14" s="32">
        <v>2066</v>
      </c>
      <c r="AH14" s="32"/>
      <c r="AI14" s="27"/>
    </row>
    <row r="15" spans="1:35" ht="33" customHeight="1">
      <c r="A15" s="25"/>
      <c r="B15" s="26"/>
      <c r="C15" s="26" t="s">
        <v>33</v>
      </c>
      <c r="D15" s="31" t="s">
        <v>34</v>
      </c>
      <c r="E15" s="27">
        <v>0</v>
      </c>
      <c r="F15" s="27"/>
      <c r="G15" s="27"/>
      <c r="H15" s="27"/>
      <c r="I15" s="27"/>
      <c r="J15" s="27"/>
      <c r="K15" s="27">
        <v>0</v>
      </c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2"/>
      <c r="AA15" s="32"/>
      <c r="AB15" s="32"/>
      <c r="AC15" s="32"/>
      <c r="AD15" s="32"/>
      <c r="AE15" s="27"/>
      <c r="AF15" s="27"/>
      <c r="AG15" s="32"/>
      <c r="AH15" s="32"/>
      <c r="AI15" s="27"/>
    </row>
    <row r="16" spans="1:35" ht="36.75" customHeight="1">
      <c r="A16" s="25"/>
      <c r="B16" s="26" t="s">
        <v>35</v>
      </c>
      <c r="C16" s="835" t="s">
        <v>36</v>
      </c>
      <c r="D16" s="835"/>
      <c r="E16" s="27">
        <v>1845</v>
      </c>
      <c r="F16" s="27"/>
      <c r="G16" s="27"/>
      <c r="H16" s="33"/>
      <c r="I16" s="33"/>
      <c r="J16" s="33"/>
      <c r="K16" s="27">
        <v>1845</v>
      </c>
      <c r="L16" s="27">
        <v>1845</v>
      </c>
      <c r="M16" s="34">
        <v>1845</v>
      </c>
      <c r="N16" s="27"/>
      <c r="O16" s="27">
        <v>1845</v>
      </c>
      <c r="P16" s="27"/>
      <c r="Q16" s="27"/>
      <c r="R16" s="33"/>
      <c r="S16" s="33"/>
      <c r="T16" s="33"/>
      <c r="U16" s="27">
        <v>1845</v>
      </c>
      <c r="V16" s="27">
        <v>1845</v>
      </c>
      <c r="W16" s="27">
        <v>1845</v>
      </c>
      <c r="X16" s="27"/>
      <c r="Y16" s="27"/>
      <c r="Z16" s="32"/>
      <c r="AA16" s="32"/>
      <c r="AB16" s="35"/>
      <c r="AC16" s="35"/>
      <c r="AD16" s="35"/>
      <c r="AE16" s="27"/>
      <c r="AF16" s="27"/>
      <c r="AG16" s="33"/>
      <c r="AH16" s="33"/>
      <c r="AI16" s="27"/>
    </row>
    <row r="17" spans="1:35" ht="21.75" customHeight="1">
      <c r="A17" s="25"/>
      <c r="B17" s="26" t="s">
        <v>37</v>
      </c>
      <c r="C17" s="834" t="s">
        <v>38</v>
      </c>
      <c r="D17" s="834"/>
      <c r="E17" s="27">
        <v>0</v>
      </c>
      <c r="F17" s="27"/>
      <c r="G17" s="27"/>
      <c r="H17" s="33"/>
      <c r="I17" s="33"/>
      <c r="J17" s="33"/>
      <c r="K17" s="27">
        <v>978</v>
      </c>
      <c r="L17" s="27">
        <v>978</v>
      </c>
      <c r="M17" s="34">
        <v>978</v>
      </c>
      <c r="N17" s="27"/>
      <c r="O17" s="27">
        <v>978</v>
      </c>
      <c r="P17" s="27"/>
      <c r="Q17" s="27"/>
      <c r="R17" s="33"/>
      <c r="S17" s="33"/>
      <c r="T17" s="33"/>
      <c r="U17" s="27">
        <v>978</v>
      </c>
      <c r="V17" s="27">
        <v>978</v>
      </c>
      <c r="W17" s="27">
        <v>978</v>
      </c>
      <c r="X17" s="27"/>
      <c r="Y17" s="27"/>
      <c r="Z17" s="36"/>
      <c r="AA17" s="36"/>
      <c r="AB17" s="37"/>
      <c r="AC17" s="37"/>
      <c r="AD17" s="37"/>
      <c r="AE17" s="27"/>
      <c r="AF17" s="27"/>
      <c r="AG17" s="33"/>
      <c r="AH17" s="33"/>
      <c r="AI17" s="27"/>
    </row>
    <row r="18" spans="1:35" ht="42" customHeight="1">
      <c r="A18" s="25"/>
      <c r="B18" s="26"/>
      <c r="C18" s="26" t="s">
        <v>39</v>
      </c>
      <c r="D18" s="31" t="s">
        <v>40</v>
      </c>
      <c r="E18" s="27">
        <v>0</v>
      </c>
      <c r="F18" s="27"/>
      <c r="G18" s="27"/>
      <c r="H18" s="33"/>
      <c r="I18" s="33"/>
      <c r="J18" s="33"/>
      <c r="K18" s="27">
        <v>0</v>
      </c>
      <c r="L18" s="27">
        <v>0</v>
      </c>
      <c r="M18" s="34"/>
      <c r="N18" s="27"/>
      <c r="O18" s="27"/>
      <c r="P18" s="27"/>
      <c r="Q18" s="27"/>
      <c r="R18" s="33"/>
      <c r="S18" s="33"/>
      <c r="T18" s="33"/>
      <c r="U18" s="27"/>
      <c r="V18" s="27"/>
      <c r="W18" s="27"/>
      <c r="X18" s="27"/>
      <c r="Y18" s="27"/>
      <c r="Z18" s="36"/>
      <c r="AA18" s="36"/>
      <c r="AB18" s="37"/>
      <c r="AC18" s="37"/>
      <c r="AD18" s="37"/>
      <c r="AE18" s="27"/>
      <c r="AF18" s="27"/>
      <c r="AG18" s="33"/>
      <c r="AH18" s="33"/>
      <c r="AI18" s="27"/>
    </row>
    <row r="19" spans="1:35" ht="21.75" customHeight="1">
      <c r="A19" s="25"/>
      <c r="B19" s="26"/>
      <c r="C19" s="26" t="s">
        <v>41</v>
      </c>
      <c r="D19" s="31" t="s">
        <v>42</v>
      </c>
      <c r="E19" s="27">
        <v>978</v>
      </c>
      <c r="F19" s="27"/>
      <c r="G19" s="27"/>
      <c r="H19" s="33"/>
      <c r="I19" s="33"/>
      <c r="J19" s="33"/>
      <c r="K19" s="27">
        <v>978</v>
      </c>
      <c r="L19" s="27">
        <v>978</v>
      </c>
      <c r="M19" s="34">
        <v>978</v>
      </c>
      <c r="N19" s="27"/>
      <c r="O19" s="27">
        <v>978</v>
      </c>
      <c r="P19" s="27"/>
      <c r="Q19" s="27"/>
      <c r="R19" s="33"/>
      <c r="S19" s="33"/>
      <c r="T19" s="33"/>
      <c r="U19" s="27">
        <v>978</v>
      </c>
      <c r="V19" s="27">
        <v>978</v>
      </c>
      <c r="W19" s="27">
        <v>978</v>
      </c>
      <c r="X19" s="27"/>
      <c r="Y19" s="27"/>
      <c r="Z19" s="36"/>
      <c r="AA19" s="36"/>
      <c r="AB19" s="37"/>
      <c r="AC19" s="37"/>
      <c r="AD19" s="37"/>
      <c r="AE19" s="27"/>
      <c r="AF19" s="27"/>
      <c r="AG19" s="33"/>
      <c r="AH19" s="33"/>
      <c r="AI19" s="27"/>
    </row>
    <row r="20" spans="1:35" ht="21.75" customHeight="1">
      <c r="A20" s="25"/>
      <c r="B20" s="26" t="s">
        <v>43</v>
      </c>
      <c r="C20" s="835" t="s">
        <v>44</v>
      </c>
      <c r="D20" s="835"/>
      <c r="E20" s="27">
        <v>100</v>
      </c>
      <c r="F20" s="27"/>
      <c r="G20" s="27"/>
      <c r="H20" s="33"/>
      <c r="I20" s="33"/>
      <c r="J20" s="33"/>
      <c r="K20" s="27">
        <v>100</v>
      </c>
      <c r="L20" s="27">
        <v>100</v>
      </c>
      <c r="M20" s="38">
        <v>100</v>
      </c>
      <c r="N20" s="27"/>
      <c r="O20" s="27">
        <v>100</v>
      </c>
      <c r="P20" s="27"/>
      <c r="Q20" s="27"/>
      <c r="R20" s="33"/>
      <c r="S20" s="33"/>
      <c r="T20" s="33"/>
      <c r="U20" s="27">
        <v>100</v>
      </c>
      <c r="V20" s="27">
        <v>100</v>
      </c>
      <c r="W20" s="27">
        <v>100</v>
      </c>
      <c r="X20" s="27"/>
      <c r="Y20" s="27"/>
      <c r="Z20" s="36"/>
      <c r="AA20" s="36"/>
      <c r="AB20" s="37"/>
      <c r="AC20" s="37"/>
      <c r="AD20" s="37"/>
      <c r="AE20" s="27"/>
      <c r="AF20" s="27"/>
      <c r="AG20" s="33"/>
      <c r="AH20" s="34"/>
      <c r="AI20" s="27"/>
    </row>
    <row r="21" spans="1:35" ht="21.75" customHeight="1">
      <c r="A21" s="20" t="s">
        <v>45</v>
      </c>
      <c r="B21" s="840" t="s">
        <v>46</v>
      </c>
      <c r="C21" s="840"/>
      <c r="D21" s="840"/>
      <c r="E21" s="21">
        <v>10680</v>
      </c>
      <c r="F21" s="21">
        <v>0</v>
      </c>
      <c r="G21" s="21">
        <v>0</v>
      </c>
      <c r="H21" s="39">
        <v>0</v>
      </c>
      <c r="I21" s="39">
        <v>0</v>
      </c>
      <c r="J21" s="39">
        <v>0</v>
      </c>
      <c r="K21" s="21">
        <v>10670</v>
      </c>
      <c r="L21" s="40">
        <v>11298</v>
      </c>
      <c r="M21" s="40">
        <v>11298</v>
      </c>
      <c r="N21" s="21"/>
      <c r="O21" s="21">
        <v>4770</v>
      </c>
      <c r="P21" s="21">
        <v>0</v>
      </c>
      <c r="Q21" s="21">
        <v>0</v>
      </c>
      <c r="R21" s="39">
        <v>0</v>
      </c>
      <c r="S21" s="39">
        <v>0</v>
      </c>
      <c r="T21" s="39">
        <v>0</v>
      </c>
      <c r="U21" s="21">
        <v>4770</v>
      </c>
      <c r="V21" s="21">
        <v>5388</v>
      </c>
      <c r="W21" s="21">
        <v>5388</v>
      </c>
      <c r="X21" s="21"/>
      <c r="Y21" s="21">
        <v>5910</v>
      </c>
      <c r="Z21" s="21">
        <v>0</v>
      </c>
      <c r="AA21" s="21">
        <v>0</v>
      </c>
      <c r="AB21" s="39">
        <v>0</v>
      </c>
      <c r="AC21" s="39">
        <v>0</v>
      </c>
      <c r="AD21" s="39">
        <v>870</v>
      </c>
      <c r="AE21" s="21">
        <v>5910</v>
      </c>
      <c r="AF21" s="21">
        <v>5910</v>
      </c>
      <c r="AG21" s="39">
        <v>5910</v>
      </c>
      <c r="AH21" s="39"/>
      <c r="AI21" s="21"/>
    </row>
    <row r="22" spans="1:35" ht="21.75" customHeight="1">
      <c r="A22" s="41"/>
      <c r="B22" s="42" t="s">
        <v>47</v>
      </c>
      <c r="C22" s="841" t="s">
        <v>48</v>
      </c>
      <c r="D22" s="841"/>
      <c r="E22" s="29">
        <v>8084</v>
      </c>
      <c r="F22" s="29"/>
      <c r="G22" s="29"/>
      <c r="H22" s="43"/>
      <c r="I22" s="43"/>
      <c r="J22" s="43"/>
      <c r="K22" s="29">
        <v>8084</v>
      </c>
      <c r="L22" s="44">
        <v>8602</v>
      </c>
      <c r="M22" s="44">
        <v>8602</v>
      </c>
      <c r="N22" s="29"/>
      <c r="O22" s="29">
        <v>4520</v>
      </c>
      <c r="P22" s="29"/>
      <c r="Q22" s="29"/>
      <c r="R22" s="43"/>
      <c r="S22" s="43"/>
      <c r="T22" s="43"/>
      <c r="U22" s="29">
        <v>4520</v>
      </c>
      <c r="V22" s="29">
        <v>5038</v>
      </c>
      <c r="W22" s="29">
        <v>5038</v>
      </c>
      <c r="X22" s="29"/>
      <c r="Y22" s="29">
        <v>3564</v>
      </c>
      <c r="Z22" s="29"/>
      <c r="AA22" s="29"/>
      <c r="AB22" s="43"/>
      <c r="AC22" s="43"/>
      <c r="AD22" s="43">
        <v>600</v>
      </c>
      <c r="AE22" s="29">
        <v>3564</v>
      </c>
      <c r="AF22" s="29">
        <v>3564</v>
      </c>
      <c r="AG22" s="43">
        <v>3564</v>
      </c>
      <c r="AH22" s="43"/>
      <c r="AI22" s="29"/>
    </row>
    <row r="23" spans="1:35" ht="21.75" customHeight="1">
      <c r="A23" s="25"/>
      <c r="B23" s="26" t="s">
        <v>49</v>
      </c>
      <c r="C23" s="841" t="s">
        <v>50</v>
      </c>
      <c r="D23" s="841"/>
      <c r="E23" s="45">
        <v>0</v>
      </c>
      <c r="F23" s="45"/>
      <c r="G23" s="45"/>
      <c r="H23" s="45"/>
      <c r="I23" s="45"/>
      <c r="J23" s="45"/>
      <c r="K23" s="45">
        <v>0</v>
      </c>
      <c r="L23" s="46"/>
      <c r="M23" s="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21.75" customHeight="1">
      <c r="A24" s="25"/>
      <c r="B24" s="26" t="s">
        <v>51</v>
      </c>
      <c r="C24" s="841" t="s">
        <v>52</v>
      </c>
      <c r="D24" s="841"/>
      <c r="E24" s="45">
        <v>2396</v>
      </c>
      <c r="F24" s="45"/>
      <c r="G24" s="45"/>
      <c r="H24" s="45"/>
      <c r="I24" s="45"/>
      <c r="J24" s="45"/>
      <c r="K24" s="45">
        <v>2396</v>
      </c>
      <c r="L24" s="46">
        <v>2396</v>
      </c>
      <c r="M24" s="46">
        <v>2396</v>
      </c>
      <c r="N24" s="45"/>
      <c r="O24" s="45">
        <v>50</v>
      </c>
      <c r="P24" s="45"/>
      <c r="Q24" s="45"/>
      <c r="R24" s="45"/>
      <c r="S24" s="45"/>
      <c r="T24" s="45"/>
      <c r="U24" s="45">
        <v>50</v>
      </c>
      <c r="V24" s="45">
        <v>50</v>
      </c>
      <c r="W24" s="45">
        <v>50</v>
      </c>
      <c r="X24" s="45"/>
      <c r="Y24" s="45">
        <v>2346</v>
      </c>
      <c r="Z24" s="45"/>
      <c r="AA24" s="45"/>
      <c r="AB24" s="45"/>
      <c r="AC24" s="45"/>
      <c r="AD24" s="45"/>
      <c r="AE24" s="45">
        <v>2346</v>
      </c>
      <c r="AF24" s="45">
        <v>2346</v>
      </c>
      <c r="AG24" s="45">
        <v>2346</v>
      </c>
      <c r="AH24" s="45"/>
      <c r="AI24" s="45"/>
    </row>
    <row r="25" spans="1:35" ht="31.5" customHeight="1">
      <c r="A25" s="25"/>
      <c r="B25" s="26"/>
      <c r="C25" s="26" t="s">
        <v>53</v>
      </c>
      <c r="D25" s="30" t="s">
        <v>54</v>
      </c>
      <c r="E25" s="45">
        <v>2396</v>
      </c>
      <c r="F25" s="45"/>
      <c r="G25" s="45"/>
      <c r="H25" s="45"/>
      <c r="I25" s="45"/>
      <c r="J25" s="45"/>
      <c r="K25" s="45">
        <v>2396</v>
      </c>
      <c r="L25" s="46">
        <v>2396</v>
      </c>
      <c r="M25" s="46">
        <v>2396</v>
      </c>
      <c r="N25" s="45"/>
      <c r="O25" s="45">
        <v>50</v>
      </c>
      <c r="P25" s="45"/>
      <c r="Q25" s="45"/>
      <c r="R25" s="45"/>
      <c r="S25" s="45"/>
      <c r="T25" s="45"/>
      <c r="U25" s="45">
        <v>50</v>
      </c>
      <c r="V25" s="45">
        <v>50</v>
      </c>
      <c r="W25" s="45">
        <v>50</v>
      </c>
      <c r="X25" s="45"/>
      <c r="Y25" s="45">
        <v>2346</v>
      </c>
      <c r="Z25" s="45"/>
      <c r="AA25" s="45"/>
      <c r="AB25" s="45"/>
      <c r="AC25" s="45"/>
      <c r="AD25" s="45"/>
      <c r="AE25" s="45">
        <v>2346</v>
      </c>
      <c r="AF25" s="45">
        <v>2346</v>
      </c>
      <c r="AG25" s="45">
        <v>2346</v>
      </c>
      <c r="AH25" s="45"/>
      <c r="AI25" s="45"/>
    </row>
    <row r="26" spans="1:35" ht="41.25" customHeight="1">
      <c r="A26" s="25"/>
      <c r="B26" s="26"/>
      <c r="C26" s="26" t="s">
        <v>55</v>
      </c>
      <c r="D26" s="30" t="s">
        <v>56</v>
      </c>
      <c r="E26" s="45">
        <v>0</v>
      </c>
      <c r="F26" s="45"/>
      <c r="G26" s="45"/>
      <c r="H26" s="45"/>
      <c r="I26" s="45"/>
      <c r="J26" s="45"/>
      <c r="K26" s="45">
        <v>0</v>
      </c>
      <c r="L26" s="46"/>
      <c r="M26" s="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21.75" customHeight="1">
      <c r="A27" s="25"/>
      <c r="B27" s="26"/>
      <c r="C27" s="26" t="s">
        <v>57</v>
      </c>
      <c r="D27" s="30" t="s">
        <v>58</v>
      </c>
      <c r="E27" s="45">
        <v>0</v>
      </c>
      <c r="F27" s="45"/>
      <c r="G27" s="45"/>
      <c r="H27" s="45"/>
      <c r="I27" s="45"/>
      <c r="J27" s="45"/>
      <c r="K27" s="45">
        <v>0</v>
      </c>
      <c r="L27" s="46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21.75" customHeight="1">
      <c r="A28" s="25"/>
      <c r="B28" s="26" t="s">
        <v>59</v>
      </c>
      <c r="C28" s="841" t="s">
        <v>60</v>
      </c>
      <c r="D28" s="841"/>
      <c r="E28" s="45">
        <v>0</v>
      </c>
      <c r="F28" s="45"/>
      <c r="G28" s="45"/>
      <c r="H28" s="45"/>
      <c r="I28" s="45"/>
      <c r="J28" s="45"/>
      <c r="K28" s="45">
        <v>0</v>
      </c>
      <c r="L28" s="46"/>
      <c r="M28" s="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>
        <v>270</v>
      </c>
      <c r="AE28" s="45"/>
      <c r="AF28" s="45"/>
      <c r="AG28" s="45"/>
      <c r="AH28" s="45"/>
      <c r="AI28" s="45"/>
    </row>
    <row r="29" spans="1:35" ht="21.75" customHeight="1">
      <c r="A29" s="47"/>
      <c r="B29" s="48" t="s">
        <v>61</v>
      </c>
      <c r="C29" s="841" t="s">
        <v>62</v>
      </c>
      <c r="D29" s="841"/>
      <c r="E29" s="45">
        <v>0</v>
      </c>
      <c r="F29" s="45"/>
      <c r="G29" s="45"/>
      <c r="H29" s="45"/>
      <c r="I29" s="45"/>
      <c r="J29" s="45"/>
      <c r="K29" s="45">
        <v>0</v>
      </c>
      <c r="L29" s="46"/>
      <c r="M29" s="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21.75" customHeight="1">
      <c r="A30" s="47"/>
      <c r="B30" s="48" t="s">
        <v>63</v>
      </c>
      <c r="C30" s="841" t="s">
        <v>64</v>
      </c>
      <c r="D30" s="841"/>
      <c r="E30" s="45">
        <v>0</v>
      </c>
      <c r="F30" s="45"/>
      <c r="G30" s="45"/>
      <c r="H30" s="45"/>
      <c r="I30" s="45"/>
      <c r="J30" s="45"/>
      <c r="K30" s="45">
        <v>0</v>
      </c>
      <c r="L30" s="46"/>
      <c r="M30" s="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21.75" customHeight="1">
      <c r="A31" s="47"/>
      <c r="B31" s="48" t="s">
        <v>65</v>
      </c>
      <c r="C31" s="841" t="s">
        <v>66</v>
      </c>
      <c r="D31" s="841"/>
      <c r="E31" s="45">
        <v>200</v>
      </c>
      <c r="F31" s="45"/>
      <c r="G31" s="45"/>
      <c r="H31" s="45"/>
      <c r="I31" s="45"/>
      <c r="J31" s="45"/>
      <c r="K31" s="45">
        <v>200</v>
      </c>
      <c r="L31" s="46">
        <v>300</v>
      </c>
      <c r="M31" s="46">
        <v>300</v>
      </c>
      <c r="N31" s="45"/>
      <c r="O31" s="45">
        <v>200</v>
      </c>
      <c r="P31" s="45"/>
      <c r="Q31" s="45"/>
      <c r="R31" s="45"/>
      <c r="S31" s="45"/>
      <c r="T31" s="45"/>
      <c r="U31" s="45">
        <v>200</v>
      </c>
      <c r="V31" s="45">
        <v>300</v>
      </c>
      <c r="W31" s="45">
        <v>300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33" customHeight="1">
      <c r="A32" s="49" t="s">
        <v>67</v>
      </c>
      <c r="B32" s="840" t="s">
        <v>68</v>
      </c>
      <c r="C32" s="840"/>
      <c r="D32" s="840"/>
      <c r="E32" s="50">
        <v>41154</v>
      </c>
      <c r="F32" s="50"/>
      <c r="G32" s="50"/>
      <c r="H32" s="50"/>
      <c r="I32" s="50"/>
      <c r="J32" s="50"/>
      <c r="K32" s="50">
        <v>43574</v>
      </c>
      <c r="L32" s="51">
        <v>42023</v>
      </c>
      <c r="M32" s="51">
        <v>43178</v>
      </c>
      <c r="N32" s="50"/>
      <c r="O32" s="50">
        <v>38450</v>
      </c>
      <c r="P32" s="50"/>
      <c r="Q32" s="50"/>
      <c r="R32" s="50"/>
      <c r="S32" s="50"/>
      <c r="T32" s="50"/>
      <c r="U32" s="50">
        <v>38450</v>
      </c>
      <c r="V32" s="50">
        <v>39319</v>
      </c>
      <c r="W32" s="50">
        <v>39862</v>
      </c>
      <c r="X32" s="50"/>
      <c r="Y32" s="50">
        <v>2704</v>
      </c>
      <c r="Z32" s="50"/>
      <c r="AA32" s="50"/>
      <c r="AB32" s="50"/>
      <c r="AC32" s="50"/>
      <c r="AD32" s="50"/>
      <c r="AE32" s="50">
        <v>2704</v>
      </c>
      <c r="AF32" s="50">
        <v>2704</v>
      </c>
      <c r="AG32" s="50">
        <v>3316</v>
      </c>
      <c r="AH32" s="50"/>
      <c r="AI32" s="50"/>
    </row>
    <row r="33" spans="1:35" ht="21.75" customHeight="1">
      <c r="A33" s="41"/>
      <c r="B33" s="48" t="s">
        <v>69</v>
      </c>
      <c r="C33" s="835" t="s">
        <v>70</v>
      </c>
      <c r="D33" s="835"/>
      <c r="E33" s="45">
        <v>24842</v>
      </c>
      <c r="F33" s="50"/>
      <c r="G33" s="50"/>
      <c r="H33" s="50"/>
      <c r="I33" s="50"/>
      <c r="J33" s="50"/>
      <c r="K33" s="45">
        <v>24842</v>
      </c>
      <c r="L33" s="52">
        <v>25946</v>
      </c>
      <c r="M33" s="52">
        <v>25790</v>
      </c>
      <c r="N33" s="45"/>
      <c r="O33" s="50">
        <v>24842</v>
      </c>
      <c r="P33" s="50"/>
      <c r="Q33" s="50"/>
      <c r="R33" s="50"/>
      <c r="S33" s="50"/>
      <c r="T33" s="50"/>
      <c r="U33" s="50">
        <v>24842</v>
      </c>
      <c r="V33" s="50">
        <v>25946</v>
      </c>
      <c r="W33" s="50">
        <v>25790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21.75" customHeight="1">
      <c r="A34" s="25"/>
      <c r="B34" s="48" t="s">
        <v>71</v>
      </c>
      <c r="C34" s="841" t="s">
        <v>72</v>
      </c>
      <c r="D34" s="841"/>
      <c r="E34" s="45">
        <v>13</v>
      </c>
      <c r="F34" s="50"/>
      <c r="G34" s="50"/>
      <c r="H34" s="50"/>
      <c r="I34" s="50"/>
      <c r="J34" s="50"/>
      <c r="K34" s="45">
        <v>13</v>
      </c>
      <c r="L34" s="51">
        <v>219</v>
      </c>
      <c r="M34" s="51">
        <v>546</v>
      </c>
      <c r="N34" s="45"/>
      <c r="O34" s="50">
        <v>13</v>
      </c>
      <c r="P34" s="50"/>
      <c r="Q34" s="50"/>
      <c r="R34" s="50"/>
      <c r="S34" s="50"/>
      <c r="T34" s="50"/>
      <c r="U34" s="50">
        <v>13</v>
      </c>
      <c r="V34" s="50">
        <v>219</v>
      </c>
      <c r="W34" s="50">
        <v>546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1.75" customHeight="1">
      <c r="A35" s="25"/>
      <c r="B35" s="48" t="s">
        <v>73</v>
      </c>
      <c r="C35" s="841" t="s">
        <v>74</v>
      </c>
      <c r="D35" s="841"/>
      <c r="E35" s="45">
        <v>1104</v>
      </c>
      <c r="F35" s="50"/>
      <c r="G35" s="50"/>
      <c r="H35" s="50"/>
      <c r="I35" s="50"/>
      <c r="J35" s="50"/>
      <c r="K35" s="45">
        <v>3524</v>
      </c>
      <c r="L35" s="51">
        <v>663</v>
      </c>
      <c r="M35" s="51">
        <v>1647</v>
      </c>
      <c r="N35" s="45"/>
      <c r="O35" s="50">
        <v>1104</v>
      </c>
      <c r="P35" s="50"/>
      <c r="Q35" s="50"/>
      <c r="R35" s="50"/>
      <c r="S35" s="50"/>
      <c r="T35" s="50"/>
      <c r="U35" s="50">
        <v>3524</v>
      </c>
      <c r="V35" s="50">
        <v>663</v>
      </c>
      <c r="W35" s="50">
        <v>1035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>
        <v>612</v>
      </c>
      <c r="AH35" s="50"/>
      <c r="AI35" s="50"/>
    </row>
    <row r="36" spans="1:35" ht="29.25" customHeight="1">
      <c r="A36" s="25"/>
      <c r="B36" s="48" t="s">
        <v>75</v>
      </c>
      <c r="C36" s="841" t="s">
        <v>76</v>
      </c>
      <c r="D36" s="841"/>
      <c r="E36" s="45">
        <v>0</v>
      </c>
      <c r="F36" s="50"/>
      <c r="G36" s="50"/>
      <c r="H36" s="50"/>
      <c r="I36" s="50"/>
      <c r="J36" s="50"/>
      <c r="K36" s="45">
        <v>15195</v>
      </c>
      <c r="L36" s="51">
        <v>15195</v>
      </c>
      <c r="M36" s="51">
        <v>15195</v>
      </c>
      <c r="N36" s="45"/>
      <c r="O36" s="50">
        <v>12491</v>
      </c>
      <c r="P36" s="50"/>
      <c r="Q36" s="50"/>
      <c r="R36" s="50"/>
      <c r="S36" s="50"/>
      <c r="T36" s="50"/>
      <c r="U36" s="50">
        <v>12491</v>
      </c>
      <c r="V36" s="50">
        <v>12491</v>
      </c>
      <c r="W36" s="50">
        <v>12491</v>
      </c>
      <c r="X36" s="50"/>
      <c r="Y36" s="50">
        <v>2704</v>
      </c>
      <c r="Z36" s="50"/>
      <c r="AA36" s="50"/>
      <c r="AB36" s="50"/>
      <c r="AC36" s="50"/>
      <c r="AD36" s="50"/>
      <c r="AE36" s="50">
        <v>2704</v>
      </c>
      <c r="AF36" s="50">
        <v>2704</v>
      </c>
      <c r="AG36" s="50">
        <v>2704</v>
      </c>
      <c r="AH36" s="50"/>
      <c r="AI36" s="50"/>
    </row>
    <row r="37" spans="1:35" ht="33" customHeight="1">
      <c r="A37" s="25"/>
      <c r="B37" s="48"/>
      <c r="C37" s="42" t="s">
        <v>77</v>
      </c>
      <c r="D37" s="53" t="s">
        <v>78</v>
      </c>
      <c r="E37" s="45">
        <v>6832</v>
      </c>
      <c r="F37" s="50"/>
      <c r="G37" s="50"/>
      <c r="H37" s="50"/>
      <c r="I37" s="50"/>
      <c r="J37" s="50"/>
      <c r="K37" s="45">
        <v>6832</v>
      </c>
      <c r="L37" s="51">
        <v>6832</v>
      </c>
      <c r="M37" s="51">
        <v>6832</v>
      </c>
      <c r="N37" s="45"/>
      <c r="O37" s="50">
        <v>6832</v>
      </c>
      <c r="P37" s="50"/>
      <c r="Q37" s="50"/>
      <c r="R37" s="50"/>
      <c r="S37" s="50"/>
      <c r="T37" s="50"/>
      <c r="U37" s="50">
        <v>6832</v>
      </c>
      <c r="V37" s="50">
        <v>6832</v>
      </c>
      <c r="W37" s="50">
        <v>6832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21.75" customHeight="1">
      <c r="A38" s="25"/>
      <c r="B38" s="48"/>
      <c r="C38" s="26" t="s">
        <v>79</v>
      </c>
      <c r="D38" s="30" t="s">
        <v>80</v>
      </c>
      <c r="E38" s="45">
        <v>0</v>
      </c>
      <c r="F38" s="50"/>
      <c r="G38" s="50"/>
      <c r="H38" s="50"/>
      <c r="I38" s="50"/>
      <c r="J38" s="50"/>
      <c r="K38" s="45">
        <v>0</v>
      </c>
      <c r="L38" s="51"/>
      <c r="M38" s="51"/>
      <c r="N38" s="45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9.25" customHeight="1">
      <c r="A39" s="25"/>
      <c r="B39" s="48"/>
      <c r="C39" s="26" t="s">
        <v>81</v>
      </c>
      <c r="D39" s="30" t="s">
        <v>82</v>
      </c>
      <c r="E39" s="45">
        <v>8363</v>
      </c>
      <c r="F39" s="50"/>
      <c r="G39" s="50"/>
      <c r="H39" s="50"/>
      <c r="I39" s="50"/>
      <c r="J39" s="50"/>
      <c r="K39" s="45">
        <v>8363</v>
      </c>
      <c r="L39" s="54">
        <v>8363</v>
      </c>
      <c r="M39" s="54">
        <v>8363</v>
      </c>
      <c r="N39" s="45"/>
      <c r="O39" s="50">
        <v>5659</v>
      </c>
      <c r="P39" s="50"/>
      <c r="Q39" s="50"/>
      <c r="R39" s="50"/>
      <c r="S39" s="50"/>
      <c r="T39" s="50"/>
      <c r="U39" s="50">
        <v>5659</v>
      </c>
      <c r="V39" s="50">
        <v>5659</v>
      </c>
      <c r="W39" s="50">
        <v>5659</v>
      </c>
      <c r="X39" s="50"/>
      <c r="Y39" s="50">
        <v>2704</v>
      </c>
      <c r="Z39" s="50"/>
      <c r="AA39" s="50"/>
      <c r="AB39" s="50"/>
      <c r="AC39" s="50"/>
      <c r="AD39" s="50"/>
      <c r="AE39" s="50">
        <v>2704</v>
      </c>
      <c r="AF39" s="50">
        <v>2704</v>
      </c>
      <c r="AG39" s="50">
        <v>2704</v>
      </c>
      <c r="AH39" s="50"/>
      <c r="AI39" s="50"/>
    </row>
    <row r="40" spans="1:35" ht="35.25" customHeight="1">
      <c r="A40" s="49" t="s">
        <v>83</v>
      </c>
      <c r="B40" s="840" t="s">
        <v>84</v>
      </c>
      <c r="C40" s="840"/>
      <c r="D40" s="840"/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1">
        <v>2420</v>
      </c>
      <c r="M40" s="51">
        <v>2420</v>
      </c>
      <c r="N40" s="50"/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2420</v>
      </c>
      <c r="W40" s="50">
        <v>2420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1.75" customHeight="1">
      <c r="A41" s="41"/>
      <c r="B41" s="55" t="s">
        <v>85</v>
      </c>
      <c r="C41" s="841" t="s">
        <v>86</v>
      </c>
      <c r="D41" s="841"/>
      <c r="E41" s="45">
        <v>0</v>
      </c>
      <c r="F41" s="56"/>
      <c r="G41" s="56"/>
      <c r="H41" s="56"/>
      <c r="I41" s="56"/>
      <c r="J41" s="56"/>
      <c r="K41" s="45">
        <v>0</v>
      </c>
      <c r="L41" s="57">
        <v>2420</v>
      </c>
      <c r="M41" s="57">
        <v>2420</v>
      </c>
      <c r="N41" s="45"/>
      <c r="O41" s="56"/>
      <c r="P41" s="56"/>
      <c r="Q41" s="56"/>
      <c r="R41" s="56"/>
      <c r="S41" s="56"/>
      <c r="T41" s="56"/>
      <c r="U41" s="56"/>
      <c r="V41" s="56">
        <v>2420</v>
      </c>
      <c r="W41" s="56">
        <v>2420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1:35" ht="27.75" customHeight="1">
      <c r="A42" s="25"/>
      <c r="B42" s="58" t="s">
        <v>87</v>
      </c>
      <c r="C42" s="841" t="s">
        <v>88</v>
      </c>
      <c r="D42" s="841"/>
      <c r="E42" s="45">
        <v>0</v>
      </c>
      <c r="F42" s="45"/>
      <c r="G42" s="45"/>
      <c r="H42" s="45"/>
      <c r="I42" s="45"/>
      <c r="J42" s="45"/>
      <c r="K42" s="45">
        <v>0</v>
      </c>
      <c r="L42" s="46"/>
      <c r="M42" s="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30.75" customHeight="1">
      <c r="A43" s="25"/>
      <c r="B43" s="55"/>
      <c r="C43" s="42" t="s">
        <v>89</v>
      </c>
      <c r="D43" s="53" t="s">
        <v>78</v>
      </c>
      <c r="E43" s="45">
        <v>0</v>
      </c>
      <c r="F43" s="45"/>
      <c r="G43" s="45"/>
      <c r="H43" s="45"/>
      <c r="I43" s="45"/>
      <c r="J43" s="45"/>
      <c r="K43" s="45">
        <v>0</v>
      </c>
      <c r="L43" s="46"/>
      <c r="M43" s="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21.75" customHeight="1">
      <c r="A44" s="25"/>
      <c r="B44" s="58"/>
      <c r="C44" s="26" t="s">
        <v>90</v>
      </c>
      <c r="D44" s="53" t="s">
        <v>80</v>
      </c>
      <c r="E44" s="45">
        <v>0</v>
      </c>
      <c r="F44" s="45"/>
      <c r="G44" s="45"/>
      <c r="H44" s="45"/>
      <c r="I44" s="45"/>
      <c r="J44" s="45"/>
      <c r="K44" s="45">
        <v>0</v>
      </c>
      <c r="L44" s="59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34.5" customHeight="1">
      <c r="A45" s="47"/>
      <c r="B45" s="55"/>
      <c r="C45" s="42" t="s">
        <v>91</v>
      </c>
      <c r="D45" s="53" t="s">
        <v>92</v>
      </c>
      <c r="E45" s="45">
        <v>0</v>
      </c>
      <c r="F45" s="45"/>
      <c r="G45" s="45"/>
      <c r="H45" s="45"/>
      <c r="I45" s="45"/>
      <c r="J45" s="45"/>
      <c r="K45" s="45">
        <v>0</v>
      </c>
      <c r="L45" s="59"/>
      <c r="M45" s="60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</row>
    <row r="46" spans="1:35" ht="21.75" customHeight="1" hidden="1">
      <c r="A46" s="62"/>
      <c r="B46" s="58"/>
      <c r="C46" s="839"/>
      <c r="D46" s="839"/>
      <c r="E46" s="45"/>
      <c r="F46" s="45"/>
      <c r="G46" s="45"/>
      <c r="H46" s="45"/>
      <c r="I46" s="45"/>
      <c r="J46" s="45"/>
      <c r="K46" s="45"/>
      <c r="L46" s="59"/>
      <c r="M46" s="59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ht="21.75" customHeight="1" hidden="1">
      <c r="A47" s="62"/>
      <c r="B47" s="55"/>
      <c r="C47" s="839"/>
      <c r="D47" s="839"/>
      <c r="E47" s="45"/>
      <c r="F47" s="45"/>
      <c r="G47" s="45"/>
      <c r="H47" s="45"/>
      <c r="I47" s="45"/>
      <c r="J47" s="45"/>
      <c r="K47" s="45"/>
      <c r="L47" s="59"/>
      <c r="M47" s="59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5" ht="36.75" customHeight="1">
      <c r="A48" s="49" t="s">
        <v>93</v>
      </c>
      <c r="B48" s="840" t="s">
        <v>94</v>
      </c>
      <c r="C48" s="840"/>
      <c r="D48" s="840"/>
      <c r="E48" s="50"/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/>
      <c r="L48" s="51"/>
      <c r="M48" s="51"/>
      <c r="N48" s="50"/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/>
      <c r="W48" s="50"/>
      <c r="X48" s="50"/>
      <c r="Y48" s="50">
        <v>0</v>
      </c>
      <c r="Z48" s="50"/>
      <c r="AA48" s="50"/>
      <c r="AB48" s="50"/>
      <c r="AC48" s="50"/>
      <c r="AD48" s="50"/>
      <c r="AE48" s="50">
        <v>0</v>
      </c>
      <c r="AF48" s="50">
        <v>0</v>
      </c>
      <c r="AG48" s="50"/>
      <c r="AH48" s="50"/>
      <c r="AI48" s="50"/>
    </row>
    <row r="49" spans="1:35" s="24" customFormat="1" ht="21.75" customHeight="1">
      <c r="A49" s="64"/>
      <c r="B49" s="55" t="s">
        <v>95</v>
      </c>
      <c r="C49" s="841" t="s">
        <v>96</v>
      </c>
      <c r="D49" s="841"/>
      <c r="E49" s="45">
        <v>0</v>
      </c>
      <c r="F49" s="65"/>
      <c r="G49" s="65"/>
      <c r="H49" s="65"/>
      <c r="I49" s="65"/>
      <c r="J49" s="65"/>
      <c r="K49" s="45">
        <v>0</v>
      </c>
      <c r="L49" s="52"/>
      <c r="M49" s="52"/>
      <c r="N49" s="4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</row>
    <row r="50" spans="1:35" ht="21.75" customHeight="1">
      <c r="A50" s="25"/>
      <c r="B50" s="26" t="s">
        <v>97</v>
      </c>
      <c r="C50" s="841" t="s">
        <v>98</v>
      </c>
      <c r="D50" s="841"/>
      <c r="E50" s="45">
        <v>0</v>
      </c>
      <c r="F50" s="66"/>
      <c r="G50" s="66"/>
      <c r="H50" s="66"/>
      <c r="I50" s="66"/>
      <c r="J50" s="66"/>
      <c r="K50" s="45">
        <v>0</v>
      </c>
      <c r="L50" s="67"/>
      <c r="M50" s="67"/>
      <c r="N50" s="45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1:35" ht="21.75" customHeight="1">
      <c r="A51" s="49" t="s">
        <v>99</v>
      </c>
      <c r="B51" s="840" t="s">
        <v>100</v>
      </c>
      <c r="C51" s="840"/>
      <c r="D51" s="840"/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7"/>
      <c r="M51" s="67"/>
      <c r="N51" s="66"/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/>
      <c r="W51" s="66"/>
      <c r="X51" s="66"/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/>
      <c r="AH51" s="66"/>
      <c r="AI51" s="66"/>
    </row>
    <row r="52" spans="1:35" s="24" customFormat="1" ht="21.75" customHeight="1">
      <c r="A52" s="64"/>
      <c r="B52" s="42" t="s">
        <v>101</v>
      </c>
      <c r="C52" s="841" t="s">
        <v>102</v>
      </c>
      <c r="D52" s="841"/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9"/>
      <c r="M52" s="69"/>
      <c r="N52" s="68"/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ht="21.75" customHeight="1">
      <c r="A53" s="47"/>
      <c r="B53" s="48" t="s">
        <v>103</v>
      </c>
      <c r="C53" s="841" t="s">
        <v>104</v>
      </c>
      <c r="D53" s="841"/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/>
      <c r="M53" s="71"/>
      <c r="N53" s="70"/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</row>
    <row r="54" spans="1:35" ht="21.75" customHeight="1">
      <c r="A54" s="49" t="s">
        <v>105</v>
      </c>
      <c r="B54" s="844" t="s">
        <v>106</v>
      </c>
      <c r="C54" s="844"/>
      <c r="D54" s="844"/>
      <c r="E54" s="66">
        <v>62572</v>
      </c>
      <c r="F54" s="66"/>
      <c r="G54" s="66"/>
      <c r="H54" s="66"/>
      <c r="I54" s="66"/>
      <c r="J54" s="66"/>
      <c r="K54" s="66">
        <v>64992</v>
      </c>
      <c r="L54" s="66">
        <v>66479</v>
      </c>
      <c r="M54" s="66">
        <v>67634</v>
      </c>
      <c r="N54" s="66"/>
      <c r="O54" s="66">
        <v>50331</v>
      </c>
      <c r="P54" s="66"/>
      <c r="Q54" s="66"/>
      <c r="R54" s="66"/>
      <c r="S54" s="66"/>
      <c r="T54" s="66"/>
      <c r="U54" s="66">
        <v>52751</v>
      </c>
      <c r="V54" s="66">
        <v>54238</v>
      </c>
      <c r="W54" s="66">
        <v>56342</v>
      </c>
      <c r="X54" s="66"/>
      <c r="Y54" s="66">
        <v>12241</v>
      </c>
      <c r="Z54" s="66"/>
      <c r="AA54" s="66"/>
      <c r="AB54" s="66"/>
      <c r="AC54" s="66"/>
      <c r="AD54" s="66"/>
      <c r="AE54" s="66">
        <v>12241</v>
      </c>
      <c r="AF54" s="66">
        <v>12241</v>
      </c>
      <c r="AG54" s="66">
        <v>11292</v>
      </c>
      <c r="AH54" s="66"/>
      <c r="AI54" s="66"/>
    </row>
    <row r="55" spans="1:35" ht="24" customHeight="1">
      <c r="A55" s="20" t="s">
        <v>107</v>
      </c>
      <c r="B55" s="840" t="s">
        <v>108</v>
      </c>
      <c r="C55" s="840"/>
      <c r="D55" s="840"/>
      <c r="E55" s="66">
        <v>10696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10696</v>
      </c>
      <c r="L55" s="66">
        <v>10696</v>
      </c>
      <c r="M55" s="66">
        <v>10696</v>
      </c>
      <c r="N55" s="66"/>
      <c r="O55" s="66">
        <v>10696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10696</v>
      </c>
      <c r="V55" s="66">
        <v>10696</v>
      </c>
      <c r="W55" s="66">
        <v>10696</v>
      </c>
      <c r="X55" s="66"/>
      <c r="Y55" s="66">
        <v>0</v>
      </c>
      <c r="Z55" s="66"/>
      <c r="AA55" s="66"/>
      <c r="AB55" s="66"/>
      <c r="AC55" s="66"/>
      <c r="AD55" s="66"/>
      <c r="AE55" s="66">
        <v>0</v>
      </c>
      <c r="AF55" s="66">
        <v>0</v>
      </c>
      <c r="AG55" s="66"/>
      <c r="AH55" s="66"/>
      <c r="AI55" s="66"/>
    </row>
    <row r="56" spans="1:35" ht="21.75" customHeight="1">
      <c r="A56" s="41"/>
      <c r="B56" s="42" t="s">
        <v>109</v>
      </c>
      <c r="C56" s="841" t="s">
        <v>110</v>
      </c>
      <c r="D56" s="841"/>
      <c r="E56" s="45">
        <v>0</v>
      </c>
      <c r="F56" s="68"/>
      <c r="G56" s="68"/>
      <c r="H56" s="68"/>
      <c r="I56" s="68"/>
      <c r="J56" s="68"/>
      <c r="K56" s="45">
        <v>0</v>
      </c>
      <c r="L56" s="69"/>
      <c r="M56" s="69"/>
      <c r="N56" s="45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/>
      <c r="AF56" s="68"/>
      <c r="AG56" s="68"/>
      <c r="AH56" s="68"/>
      <c r="AI56" s="68"/>
    </row>
    <row r="57" spans="1:35" ht="21.75" customHeight="1">
      <c r="A57" s="25"/>
      <c r="B57" s="58" t="s">
        <v>111</v>
      </c>
      <c r="C57" s="841" t="s">
        <v>112</v>
      </c>
      <c r="D57" s="841"/>
      <c r="E57" s="45">
        <v>0</v>
      </c>
      <c r="F57" s="72"/>
      <c r="G57" s="72"/>
      <c r="H57" s="72"/>
      <c r="I57" s="72"/>
      <c r="J57" s="72"/>
      <c r="K57" s="45">
        <v>0</v>
      </c>
      <c r="L57" s="73"/>
      <c r="M57" s="73"/>
      <c r="N57" s="45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</row>
    <row r="58" spans="1:35" ht="21.75" customHeight="1">
      <c r="A58" s="25"/>
      <c r="B58" s="58" t="s">
        <v>113</v>
      </c>
      <c r="C58" s="841" t="s">
        <v>114</v>
      </c>
      <c r="D58" s="841"/>
      <c r="E58" s="45">
        <v>10696</v>
      </c>
      <c r="F58" s="72"/>
      <c r="G58" s="72"/>
      <c r="H58" s="72"/>
      <c r="I58" s="72"/>
      <c r="J58" s="72"/>
      <c r="K58" s="45">
        <v>10696</v>
      </c>
      <c r="L58" s="73">
        <v>10696</v>
      </c>
      <c r="M58" s="73">
        <v>10696</v>
      </c>
      <c r="N58" s="45"/>
      <c r="O58" s="72">
        <v>10696</v>
      </c>
      <c r="P58" s="72"/>
      <c r="Q58" s="72"/>
      <c r="R58" s="72"/>
      <c r="S58" s="72"/>
      <c r="T58" s="72"/>
      <c r="U58" s="72">
        <v>10696</v>
      </c>
      <c r="V58" s="72">
        <v>10696</v>
      </c>
      <c r="W58" s="72">
        <v>10696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</row>
    <row r="59" spans="1:35" ht="35.25" customHeight="1">
      <c r="A59" s="49" t="s">
        <v>115</v>
      </c>
      <c r="B59" s="845" t="s">
        <v>116</v>
      </c>
      <c r="C59" s="845"/>
      <c r="D59" s="845"/>
      <c r="E59" s="74">
        <v>73268</v>
      </c>
      <c r="F59" s="74"/>
      <c r="G59" s="74"/>
      <c r="H59" s="74"/>
      <c r="I59" s="74"/>
      <c r="J59" s="74"/>
      <c r="K59" s="74">
        <v>75688</v>
      </c>
      <c r="L59" s="75">
        <v>77175</v>
      </c>
      <c r="M59" s="75">
        <v>78330</v>
      </c>
      <c r="N59" s="74"/>
      <c r="O59" s="74">
        <v>61027</v>
      </c>
      <c r="P59" s="74"/>
      <c r="Q59" s="74"/>
      <c r="R59" s="74"/>
      <c r="S59" s="74"/>
      <c r="T59" s="74"/>
      <c r="U59" s="74">
        <v>63447</v>
      </c>
      <c r="V59" s="74">
        <v>64934</v>
      </c>
      <c r="W59" s="74">
        <v>67038</v>
      </c>
      <c r="X59" s="74"/>
      <c r="Y59" s="74">
        <v>12241</v>
      </c>
      <c r="Z59" s="74"/>
      <c r="AA59" s="74"/>
      <c r="AB59" s="74"/>
      <c r="AC59" s="74"/>
      <c r="AD59" s="74"/>
      <c r="AE59" s="74">
        <v>12241</v>
      </c>
      <c r="AF59" s="74">
        <v>12241</v>
      </c>
      <c r="AG59" s="74">
        <v>11292</v>
      </c>
      <c r="AH59" s="74"/>
      <c r="AI59" s="74"/>
    </row>
    <row r="60" spans="1:34" ht="21.75" customHeight="1" hidden="1">
      <c r="A60" s="842" t="s">
        <v>117</v>
      </c>
      <c r="B60" s="842"/>
      <c r="C60" s="842"/>
      <c r="D60" s="842"/>
      <c r="E60" s="76"/>
      <c r="F60" s="76"/>
      <c r="G60" s="76"/>
      <c r="H60" s="76"/>
      <c r="I60" s="76"/>
      <c r="J60" s="77"/>
      <c r="K60" s="78"/>
      <c r="L60" s="78"/>
      <c r="M60" s="78"/>
      <c r="N60" s="78"/>
      <c r="O60" s="76"/>
      <c r="P60" s="76"/>
      <c r="Q60" s="76"/>
      <c r="R60" s="76"/>
      <c r="S60" s="76"/>
      <c r="T60" s="77"/>
      <c r="U60" s="78"/>
      <c r="V60" s="78"/>
      <c r="W60" s="78"/>
      <c r="X60" s="78"/>
      <c r="Y60" s="76"/>
      <c r="Z60" s="76"/>
      <c r="AA60" s="76"/>
      <c r="AB60" s="76"/>
      <c r="AC60" s="76"/>
      <c r="AD60" s="77"/>
      <c r="AE60" s="77"/>
      <c r="AF60" s="77"/>
      <c r="AG60" s="77"/>
      <c r="AH60" s="77"/>
    </row>
    <row r="61" spans="1:34" ht="21.75" customHeight="1" hidden="1">
      <c r="A61" s="843" t="s">
        <v>118</v>
      </c>
      <c r="B61" s="843"/>
      <c r="C61" s="843"/>
      <c r="D61" s="843"/>
      <c r="E61" s="79"/>
      <c r="F61" s="79"/>
      <c r="G61" s="79"/>
      <c r="H61" s="79"/>
      <c r="I61" s="79"/>
      <c r="J61" s="80"/>
      <c r="K61" s="81"/>
      <c r="L61" s="81"/>
      <c r="M61" s="81"/>
      <c r="N61" s="81"/>
      <c r="O61" s="79"/>
      <c r="P61" s="79"/>
      <c r="Q61" s="79"/>
      <c r="R61" s="79"/>
      <c r="S61" s="79"/>
      <c r="T61" s="80"/>
      <c r="U61" s="81"/>
      <c r="V61" s="81"/>
      <c r="W61" s="81"/>
      <c r="X61" s="81"/>
      <c r="Y61" s="79"/>
      <c r="Z61" s="79"/>
      <c r="AA61" s="79"/>
      <c r="AB61" s="79"/>
      <c r="AC61" s="79"/>
      <c r="AD61" s="80"/>
      <c r="AE61" s="80"/>
      <c r="AF61" s="80"/>
      <c r="AG61" s="80"/>
      <c r="AH61" s="80"/>
    </row>
    <row r="62" spans="1:34" ht="21.75" customHeight="1">
      <c r="A62" s="82"/>
      <c r="B62" s="83"/>
      <c r="C62" s="83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  <row r="63" spans="1:28" ht="21.75" customHeight="1">
      <c r="A63" s="85"/>
      <c r="B63" s="86"/>
      <c r="C63" s="86"/>
      <c r="D63" s="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Z63" s="6"/>
      <c r="AA63" s="6"/>
      <c r="AB63" s="6"/>
    </row>
    <row r="64" spans="1:28" ht="35.25" customHeight="1">
      <c r="A64" s="85"/>
      <c r="B64" s="86"/>
      <c r="C64" s="86"/>
      <c r="D64" s="8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Z64" s="6"/>
      <c r="AA64" s="6"/>
      <c r="AB64" s="6"/>
    </row>
    <row r="65" spans="1:28" ht="35.25" customHeight="1">
      <c r="A65" s="85"/>
      <c r="B65" s="86"/>
      <c r="C65" s="86"/>
      <c r="D65" s="8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Z65" s="6"/>
      <c r="AA65" s="6"/>
      <c r="AB65" s="6"/>
    </row>
    <row r="66" spans="5:28" ht="12.75" customHeigh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Z66" s="6"/>
      <c r="AA66" s="6"/>
      <c r="AB66" s="6"/>
    </row>
    <row r="67" spans="5:28" ht="12.75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Z67" s="6"/>
      <c r="AA67" s="6"/>
      <c r="AB67" s="6"/>
    </row>
    <row r="68" spans="5:28" ht="12.75" customHeight="1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Z68" s="6"/>
      <c r="AA68" s="6"/>
      <c r="AB68" s="6"/>
    </row>
    <row r="69" spans="4:28" ht="12.75" customHeight="1">
      <c r="D69" s="8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Z69" s="6"/>
      <c r="AA69" s="6"/>
      <c r="AB69" s="6"/>
    </row>
    <row r="70" spans="4:28" ht="48.75" customHeight="1">
      <c r="D70" s="8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Z70" s="6"/>
      <c r="AA70" s="6"/>
      <c r="AB70" s="6"/>
    </row>
    <row r="71" spans="4:28" ht="46.5" customHeight="1">
      <c r="D71" s="8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Z71" s="6"/>
      <c r="AA71" s="6"/>
      <c r="AB71" s="6"/>
    </row>
    <row r="72" spans="5:28" ht="41.2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Z72" s="6"/>
      <c r="AA72" s="6"/>
      <c r="AB72" s="6"/>
    </row>
    <row r="73" spans="5:28" ht="12.7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Z73" s="6"/>
      <c r="AA73" s="6"/>
      <c r="AB73" s="6"/>
    </row>
    <row r="74" spans="5:28" ht="12.7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Z74" s="6"/>
      <c r="AA74" s="6"/>
      <c r="AB74" s="6"/>
    </row>
    <row r="75" spans="5:28" ht="12.75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Z75" s="6"/>
      <c r="AA75" s="6"/>
      <c r="AB75" s="6"/>
    </row>
    <row r="76" spans="5:28" ht="12.75" customHeight="1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Z76" s="6"/>
      <c r="AA76" s="6"/>
      <c r="AB76" s="6"/>
    </row>
    <row r="77" spans="5:28" ht="12.75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Z77" s="6"/>
      <c r="AA77" s="6"/>
      <c r="AB77" s="6"/>
    </row>
    <row r="78" spans="5:28" ht="12.75" customHeight="1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Z78" s="6"/>
      <c r="AA78" s="6"/>
      <c r="AB78" s="6"/>
    </row>
    <row r="79" spans="5:28" ht="12.75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Z79" s="6"/>
      <c r="AA79" s="6"/>
      <c r="AB79" s="6"/>
    </row>
    <row r="80" spans="5:28" ht="12.75" customHeight="1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Z80" s="6"/>
      <c r="AA80" s="6"/>
      <c r="AB80" s="6"/>
    </row>
    <row r="81" spans="5:28" ht="12.75" customHeight="1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Z81" s="6"/>
      <c r="AA81" s="6"/>
      <c r="AB81" s="6"/>
    </row>
    <row r="82" spans="5:28" ht="12.75" customHeight="1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Z82" s="6"/>
      <c r="AA82" s="6"/>
      <c r="AB82" s="6"/>
    </row>
    <row r="83" spans="5:28" ht="12.75" customHeight="1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Z83" s="6"/>
      <c r="AA83" s="6"/>
      <c r="AB83" s="6"/>
    </row>
    <row r="84" spans="5:28" ht="12.75" customHeight="1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Z84" s="6"/>
      <c r="AA84" s="6"/>
      <c r="AB84" s="6"/>
    </row>
    <row r="85" spans="5:28" ht="12.75" customHeight="1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Z85" s="6"/>
      <c r="AA85" s="6"/>
      <c r="AB85" s="6"/>
    </row>
    <row r="86" spans="5:28" ht="12.75" customHeight="1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Z86" s="6"/>
      <c r="AA86" s="6"/>
      <c r="AB86" s="6"/>
    </row>
    <row r="87" spans="5:28" ht="12.75" customHeight="1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Z87" s="6"/>
      <c r="AA87" s="6"/>
      <c r="AB87" s="6"/>
    </row>
    <row r="88" spans="5:28" ht="12.7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Z88" s="6"/>
      <c r="AA88" s="6"/>
      <c r="AB88" s="6"/>
    </row>
    <row r="89" spans="5:28" ht="12.7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Z89" s="6"/>
      <c r="AA89" s="6"/>
      <c r="AB89" s="6"/>
    </row>
    <row r="90" spans="5:28" ht="12.75" customHeight="1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Z90" s="6"/>
      <c r="AA90" s="6"/>
      <c r="AB90" s="6"/>
    </row>
    <row r="91" spans="5:28" ht="12.75" customHeight="1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Z91" s="6"/>
      <c r="AA91" s="6"/>
      <c r="AB91" s="6"/>
    </row>
    <row r="92" spans="5:28" ht="12.75" customHeight="1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Z92" s="6"/>
      <c r="AA92" s="6"/>
      <c r="AB92" s="6"/>
    </row>
    <row r="93" spans="5:28" ht="12.75" customHeight="1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Z93" s="6"/>
      <c r="AA93" s="6"/>
      <c r="AB93" s="6"/>
    </row>
    <row r="94" spans="5:28" ht="12.75" customHeight="1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Z94" s="6"/>
      <c r="AA94" s="6"/>
      <c r="AB94" s="6"/>
    </row>
    <row r="95" spans="5:28" ht="12.75" customHeight="1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Z95" s="6"/>
      <c r="AA95" s="6"/>
      <c r="AB95" s="6"/>
    </row>
    <row r="96" spans="5:28" ht="12.75" customHeight="1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Z96" s="6"/>
      <c r="AA96" s="6"/>
      <c r="AB96" s="6"/>
    </row>
    <row r="97" spans="5:28" ht="12.75" customHeight="1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Z97" s="6"/>
      <c r="AA97" s="6"/>
      <c r="AB97" s="6"/>
    </row>
    <row r="98" spans="5:28" ht="12.75" customHeight="1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Z98" s="6"/>
      <c r="AA98" s="6"/>
      <c r="AB98" s="6"/>
    </row>
    <row r="99" spans="5:28" ht="12.75" customHeight="1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Z99" s="6"/>
      <c r="AA99" s="6"/>
      <c r="AB99" s="6"/>
    </row>
    <row r="100" spans="5:28" ht="12.75" customHeight="1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Z100" s="6"/>
      <c r="AA100" s="6"/>
      <c r="AB100" s="6"/>
    </row>
    <row r="101" spans="5:28" ht="12.75" customHeight="1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Z101" s="6"/>
      <c r="AA101" s="6"/>
      <c r="AB101" s="6"/>
    </row>
    <row r="102" spans="5:28" ht="12.75" customHeight="1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Z102" s="6"/>
      <c r="AA102" s="6"/>
      <c r="AB102" s="6"/>
    </row>
    <row r="103" spans="5:28" ht="12.75" customHeight="1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Z103" s="6"/>
      <c r="AA103" s="6"/>
      <c r="AB103" s="6"/>
    </row>
    <row r="104" spans="5:28" ht="12.75" customHeight="1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Z104" s="6"/>
      <c r="AA104" s="6"/>
      <c r="AB104" s="6"/>
    </row>
    <row r="105" spans="5:28" ht="12.75" customHeight="1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Z105" s="6"/>
      <c r="AA105" s="6"/>
      <c r="AB105" s="6"/>
    </row>
    <row r="106" spans="5:28" ht="12.75" customHeight="1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Z106" s="6"/>
      <c r="AA106" s="6"/>
      <c r="AB106" s="6"/>
    </row>
    <row r="107" spans="5:28" ht="12.75" customHeight="1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Z107" s="6"/>
      <c r="AA107" s="6"/>
      <c r="AB107" s="6"/>
    </row>
    <row r="108" spans="5:28" ht="12.75" customHeight="1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Z108" s="6"/>
      <c r="AA108" s="6"/>
      <c r="AB108" s="6"/>
    </row>
    <row r="109" spans="5:28" ht="12.75" customHeight="1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Z109" s="6"/>
      <c r="AA109" s="6"/>
      <c r="AB109" s="6"/>
    </row>
    <row r="110" spans="5:28" ht="12.7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Z110" s="6"/>
      <c r="AA110" s="6"/>
      <c r="AB110" s="6"/>
    </row>
  </sheetData>
  <sheetProtection/>
  <mergeCells count="44">
    <mergeCell ref="A60:D60"/>
    <mergeCell ref="A61:D61"/>
    <mergeCell ref="B54:D54"/>
    <mergeCell ref="B55:D55"/>
    <mergeCell ref="C56:D56"/>
    <mergeCell ref="C57:D57"/>
    <mergeCell ref="C58:D58"/>
    <mergeCell ref="B59:D59"/>
    <mergeCell ref="C46:D46"/>
    <mergeCell ref="C47:D47"/>
    <mergeCell ref="B48:D48"/>
    <mergeCell ref="C49:D49"/>
    <mergeCell ref="C50:D50"/>
    <mergeCell ref="B51:D51"/>
    <mergeCell ref="C30:D30"/>
    <mergeCell ref="C31:D31"/>
    <mergeCell ref="B32:D32"/>
    <mergeCell ref="C33:D33"/>
    <mergeCell ref="C52:D52"/>
    <mergeCell ref="C53:D53"/>
    <mergeCell ref="C36:D36"/>
    <mergeCell ref="B40:D40"/>
    <mergeCell ref="C41:D41"/>
    <mergeCell ref="C42:D42"/>
    <mergeCell ref="C13:D13"/>
    <mergeCell ref="C16:D16"/>
    <mergeCell ref="C34:D34"/>
    <mergeCell ref="C35:D35"/>
    <mergeCell ref="B21:D21"/>
    <mergeCell ref="C22:D22"/>
    <mergeCell ref="C23:D23"/>
    <mergeCell ref="C24:D24"/>
    <mergeCell ref="C28:D28"/>
    <mergeCell ref="C29:D29"/>
    <mergeCell ref="C17:D17"/>
    <mergeCell ref="C20:D20"/>
    <mergeCell ref="A2:Y2"/>
    <mergeCell ref="A4:C4"/>
    <mergeCell ref="E4:N4"/>
    <mergeCell ref="O4:X4"/>
    <mergeCell ref="Y4:AH4"/>
    <mergeCell ref="B6:D6"/>
    <mergeCell ref="B7:D7"/>
    <mergeCell ref="C8:D8"/>
  </mergeCells>
  <printOptions horizontalCentered="1"/>
  <pageMargins left="0.5905511811023617" right="0.5905511811023617" top="0.8661417322834637" bottom="0.8661417322834637" header="0.5905511811023617" footer="0.5905511811023617"/>
  <pageSetup fitToHeight="0" fitToWidth="0" horizontalDpi="600" verticalDpi="600" orientation="landscape" pageOrder="overThenDown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4.25390625" style="0" customWidth="1"/>
    <col min="2" max="2" width="23.125" style="0" customWidth="1"/>
    <col min="3" max="3" width="4.625" style="0" customWidth="1"/>
    <col min="6" max="6" width="5.875" style="0" customWidth="1"/>
    <col min="7" max="7" width="3.875" style="0" customWidth="1"/>
    <col min="10" max="10" width="4.25390625" style="0" customWidth="1"/>
    <col min="11" max="11" width="3.625" style="0" customWidth="1"/>
    <col min="12" max="12" width="6.375" style="0" customWidth="1"/>
    <col min="13" max="13" width="6.875" style="0" customWidth="1"/>
    <col min="14" max="14" width="6.75390625" style="0" customWidth="1"/>
    <col min="15" max="15" width="7.125" style="0" customWidth="1"/>
  </cols>
  <sheetData>
    <row r="1" spans="1:15" ht="15.75">
      <c r="A1" s="900" t="s">
        <v>572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740"/>
      <c r="N1" s="741"/>
      <c r="O1" s="740"/>
    </row>
    <row r="2" spans="1:15" ht="15.75">
      <c r="A2" s="900" t="s">
        <v>313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740"/>
      <c r="N2" s="741"/>
      <c r="O2" s="740"/>
    </row>
    <row r="3" spans="1:15" ht="20.25">
      <c r="A3" s="742"/>
      <c r="B3" s="742"/>
      <c r="C3" s="742"/>
      <c r="D3" s="743"/>
      <c r="E3" s="743"/>
      <c r="F3" s="743"/>
      <c r="G3" s="743"/>
      <c r="H3" s="743"/>
      <c r="I3" s="743"/>
      <c r="J3" s="743"/>
      <c r="K3" s="743"/>
      <c r="L3" s="743" t="s">
        <v>573</v>
      </c>
      <c r="M3" s="740"/>
      <c r="N3" s="740"/>
      <c r="O3" s="740"/>
    </row>
    <row r="4" spans="1:15" ht="14.25">
      <c r="A4" s="902" t="s">
        <v>574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740"/>
      <c r="N4" s="740"/>
      <c r="O4" s="740"/>
    </row>
    <row r="5" spans="1:15" ht="13.5" thickBot="1">
      <c r="A5" s="744"/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0"/>
      <c r="N5" s="740"/>
      <c r="O5" s="740"/>
    </row>
    <row r="6" spans="1:15" ht="45.75" thickBot="1">
      <c r="A6" s="791" t="s">
        <v>3</v>
      </c>
      <c r="B6" s="745" t="s">
        <v>575</v>
      </c>
      <c r="C6" s="745"/>
      <c r="D6" s="903" t="s">
        <v>5</v>
      </c>
      <c r="E6" s="909"/>
      <c r="F6" s="833"/>
      <c r="G6" s="833"/>
      <c r="H6" s="906" t="s">
        <v>253</v>
      </c>
      <c r="I6" s="907"/>
      <c r="J6" s="746"/>
      <c r="K6" s="746"/>
      <c r="L6" s="896" t="s">
        <v>315</v>
      </c>
      <c r="M6" s="905"/>
      <c r="N6" s="747"/>
      <c r="O6" s="748"/>
    </row>
    <row r="7" spans="1:15" ht="15.75" thickBot="1">
      <c r="A7" s="896"/>
      <c r="B7" s="897"/>
      <c r="C7" s="749"/>
      <c r="D7" s="792" t="s">
        <v>373</v>
      </c>
      <c r="E7" s="792" t="s">
        <v>578</v>
      </c>
      <c r="F7" s="792"/>
      <c r="G7" s="792"/>
      <c r="H7" s="793" t="s">
        <v>373</v>
      </c>
      <c r="I7" s="794" t="s">
        <v>12</v>
      </c>
      <c r="J7" s="795"/>
      <c r="K7" s="796"/>
      <c r="L7" s="793" t="s">
        <v>373</v>
      </c>
      <c r="M7" s="797" t="s">
        <v>578</v>
      </c>
      <c r="N7" s="750"/>
      <c r="O7" s="751"/>
    </row>
    <row r="8" spans="1:15" ht="47.25" customHeight="1">
      <c r="A8" s="752">
        <v>1</v>
      </c>
      <c r="B8" s="800" t="s">
        <v>590</v>
      </c>
      <c r="C8" s="753" t="s">
        <v>577</v>
      </c>
      <c r="D8" s="754"/>
      <c r="E8" s="754">
        <v>510</v>
      </c>
      <c r="F8" s="754"/>
      <c r="G8" s="754"/>
      <c r="H8" s="755"/>
      <c r="I8" s="756">
        <v>510</v>
      </c>
      <c r="J8" s="757">
        <v>0</v>
      </c>
      <c r="K8" s="757"/>
      <c r="L8" s="758">
        <v>0</v>
      </c>
      <c r="M8" s="759">
        <v>0</v>
      </c>
      <c r="N8" s="760"/>
      <c r="O8" s="761"/>
    </row>
    <row r="9" spans="1:15" ht="15">
      <c r="A9" s="762">
        <v>2</v>
      </c>
      <c r="B9" s="763"/>
      <c r="C9" s="764" t="s">
        <v>577</v>
      </c>
      <c r="D9" s="765"/>
      <c r="E9" s="765"/>
      <c r="F9" s="765"/>
      <c r="G9" s="765"/>
      <c r="H9" s="766"/>
      <c r="I9" s="757"/>
      <c r="J9" s="757"/>
      <c r="K9" s="757"/>
      <c r="L9" s="767"/>
      <c r="M9" s="768"/>
      <c r="N9" s="769"/>
      <c r="O9" s="770"/>
    </row>
    <row r="10" spans="1:15" ht="15">
      <c r="A10" s="762">
        <v>3</v>
      </c>
      <c r="B10" s="771"/>
      <c r="C10" s="772" t="s">
        <v>577</v>
      </c>
      <c r="D10" s="773"/>
      <c r="E10" s="773"/>
      <c r="F10" s="773"/>
      <c r="G10" s="773"/>
      <c r="H10" s="774"/>
      <c r="I10" s="775"/>
      <c r="J10" s="775"/>
      <c r="K10" s="775"/>
      <c r="L10" s="767"/>
      <c r="M10" s="768"/>
      <c r="N10" s="769"/>
      <c r="O10" s="770"/>
    </row>
    <row r="11" spans="1:15" ht="15.75" thickBot="1">
      <c r="A11" s="762">
        <v>4</v>
      </c>
      <c r="B11" s="776"/>
      <c r="C11" s="777" t="s">
        <v>577</v>
      </c>
      <c r="D11" s="773"/>
      <c r="E11" s="773"/>
      <c r="F11" s="773"/>
      <c r="G11" s="773"/>
      <c r="H11" s="774"/>
      <c r="I11" s="775"/>
      <c r="J11" s="778"/>
      <c r="K11" s="778"/>
      <c r="L11" s="779"/>
      <c r="M11" s="780"/>
      <c r="N11" s="781"/>
      <c r="O11" s="782"/>
    </row>
    <row r="12" spans="1:15" ht="16.5" thickBot="1">
      <c r="A12" s="898" t="s">
        <v>304</v>
      </c>
      <c r="B12" s="899"/>
      <c r="C12" s="783" t="s">
        <v>577</v>
      </c>
      <c r="D12" s="784"/>
      <c r="E12" s="784">
        <v>510</v>
      </c>
      <c r="F12" s="784"/>
      <c r="G12" s="784"/>
      <c r="H12" s="784"/>
      <c r="I12" s="785">
        <v>510</v>
      </c>
      <c r="J12" s="784">
        <v>0</v>
      </c>
      <c r="K12" s="786"/>
      <c r="L12" s="787">
        <v>0</v>
      </c>
      <c r="M12" s="788">
        <v>0</v>
      </c>
      <c r="N12" s="789"/>
      <c r="O12" s="790"/>
    </row>
  </sheetData>
  <sheetProtection/>
  <mergeCells count="8">
    <mergeCell ref="A7:B7"/>
    <mergeCell ref="A12:B12"/>
    <mergeCell ref="A1:L1"/>
    <mergeCell ref="A2:L2"/>
    <mergeCell ref="A4:L4"/>
    <mergeCell ref="D6:E6"/>
    <mergeCell ref="H6:I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="60" zoomScalePageLayoutView="0" workbookViewId="0" topLeftCell="B1">
      <selection activeCell="AB34" sqref="AB34"/>
    </sheetView>
  </sheetViews>
  <sheetFormatPr defaultColWidth="9.75390625" defaultRowHeight="12.75" customHeight="1"/>
  <cols>
    <col min="1" max="1" width="39.125" style="180" customWidth="1"/>
    <col min="2" max="2" width="12.375" style="180" customWidth="1"/>
    <col min="3" max="3" width="11.625" style="211" customWidth="1"/>
    <col min="4" max="5" width="18.00390625" style="211" hidden="1" customWidth="1"/>
    <col min="6" max="6" width="13.375" style="211" hidden="1" customWidth="1"/>
    <col min="7" max="7" width="18.00390625" style="211" hidden="1" customWidth="1"/>
    <col min="8" max="11" width="11.375" style="211" customWidth="1"/>
    <col min="12" max="12" width="12.375" style="211" customWidth="1"/>
    <col min="13" max="14" width="18.00390625" style="211" hidden="1" customWidth="1"/>
    <col min="15" max="15" width="13.375" style="211" hidden="1" customWidth="1"/>
    <col min="16" max="16" width="13.25390625" style="211" hidden="1" customWidth="1"/>
    <col min="17" max="20" width="10.25390625" style="211" customWidth="1"/>
    <col min="21" max="21" width="11.125" style="211" customWidth="1"/>
    <col min="22" max="22" width="15.125" style="180" hidden="1" customWidth="1"/>
    <col min="23" max="23" width="11.00390625" style="180" hidden="1" customWidth="1"/>
    <col min="24" max="24" width="13.375" style="180" hidden="1" customWidth="1"/>
    <col min="25" max="25" width="14.00390625" style="180" hidden="1" customWidth="1"/>
    <col min="26" max="29" width="9.875" style="180" customWidth="1"/>
    <col min="30" max="30" width="9.75390625" style="180" customWidth="1"/>
    <col min="31" max="31" width="14.00390625" style="180" customWidth="1"/>
    <col min="32" max="32" width="16.375" style="180" customWidth="1"/>
    <col min="33" max="16384" width="9.75390625" style="180" customWidth="1"/>
  </cols>
  <sheetData>
    <row r="1" spans="12:21" ht="24.75" customHeight="1">
      <c r="L1" s="913" t="s">
        <v>336</v>
      </c>
      <c r="M1" s="913"/>
      <c r="N1" s="913"/>
      <c r="O1" s="913"/>
      <c r="P1" s="913"/>
      <c r="Q1" s="913"/>
      <c r="R1" s="913"/>
      <c r="S1" s="913"/>
      <c r="T1" s="913"/>
      <c r="U1" s="913"/>
    </row>
    <row r="2" spans="1:21" ht="37.5" customHeight="1">
      <c r="A2" s="914" t="s">
        <v>337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</row>
    <row r="3" spans="1:21" ht="18.75" customHeight="1">
      <c r="A3" s="915" t="s">
        <v>313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15"/>
      <c r="T3" s="915"/>
      <c r="U3" s="915"/>
    </row>
    <row r="4" spans="1:21" ht="15.75" customHeight="1">
      <c r="A4" s="916" t="s">
        <v>338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</row>
    <row r="5" spans="1:21" ht="19.5" customHeight="1">
      <c r="A5" s="423"/>
      <c r="B5" s="423"/>
      <c r="U5" s="422" t="s">
        <v>2</v>
      </c>
    </row>
    <row r="6" spans="1:29" ht="19.5" customHeight="1" thickBot="1">
      <c r="A6" s="911" t="s">
        <v>339</v>
      </c>
      <c r="B6" s="911" t="s">
        <v>340</v>
      </c>
      <c r="C6" s="912" t="s">
        <v>5</v>
      </c>
      <c r="D6" s="912"/>
      <c r="E6" s="912"/>
      <c r="F6" s="912"/>
      <c r="G6" s="912"/>
      <c r="H6" s="424"/>
      <c r="I6" s="424"/>
      <c r="J6" s="424"/>
      <c r="K6" s="425"/>
      <c r="L6" s="912" t="s">
        <v>341</v>
      </c>
      <c r="M6" s="912"/>
      <c r="N6" s="912"/>
      <c r="O6" s="912"/>
      <c r="P6" s="912"/>
      <c r="Q6" s="912"/>
      <c r="R6" s="912"/>
      <c r="S6" s="912"/>
      <c r="T6" s="912"/>
      <c r="U6" s="910" t="s">
        <v>342</v>
      </c>
      <c r="V6" s="910"/>
      <c r="W6" s="910"/>
      <c r="X6" s="910"/>
      <c r="Y6" s="910"/>
      <c r="Z6" s="910"/>
      <c r="AA6" s="910"/>
      <c r="AB6" s="910"/>
      <c r="AC6" s="910"/>
    </row>
    <row r="7" spans="1:29" ht="12.75" customHeight="1" thickBot="1" thickTop="1">
      <c r="A7" s="911"/>
      <c r="B7" s="911"/>
      <c r="C7" s="912"/>
      <c r="D7" s="912"/>
      <c r="E7" s="912"/>
      <c r="F7" s="912"/>
      <c r="G7" s="912"/>
      <c r="H7" s="426"/>
      <c r="I7" s="426"/>
      <c r="J7" s="426"/>
      <c r="K7" s="427"/>
      <c r="L7" s="912"/>
      <c r="M7" s="912"/>
      <c r="N7" s="912"/>
      <c r="O7" s="912"/>
      <c r="P7" s="912"/>
      <c r="Q7" s="912"/>
      <c r="R7" s="912"/>
      <c r="S7" s="912"/>
      <c r="T7" s="912"/>
      <c r="U7" s="910"/>
      <c r="V7" s="910"/>
      <c r="W7" s="910"/>
      <c r="X7" s="910"/>
      <c r="Y7" s="910"/>
      <c r="Z7" s="910"/>
      <c r="AA7" s="910"/>
      <c r="AB7" s="910"/>
      <c r="AC7" s="910"/>
    </row>
    <row r="8" spans="1:29" ht="20.25" customHeight="1" thickBot="1" thickTop="1">
      <c r="A8" s="911"/>
      <c r="B8" s="911"/>
      <c r="C8" s="912"/>
      <c r="D8" s="912"/>
      <c r="E8" s="912"/>
      <c r="F8" s="912"/>
      <c r="G8" s="912"/>
      <c r="H8" s="428"/>
      <c r="I8" s="428"/>
      <c r="J8" s="428"/>
      <c r="K8" s="429"/>
      <c r="L8" s="912"/>
      <c r="M8" s="912"/>
      <c r="N8" s="912"/>
      <c r="O8" s="912"/>
      <c r="P8" s="912"/>
      <c r="Q8" s="912"/>
      <c r="R8" s="912"/>
      <c r="S8" s="912"/>
      <c r="T8" s="912"/>
      <c r="U8" s="910"/>
      <c r="V8" s="910"/>
      <c r="W8" s="910"/>
      <c r="X8" s="910"/>
      <c r="Y8" s="910"/>
      <c r="Z8" s="910"/>
      <c r="AA8" s="910"/>
      <c r="AB8" s="910"/>
      <c r="AC8" s="910"/>
    </row>
    <row r="9" spans="1:29" ht="57" customHeight="1" hidden="1" thickTop="1">
      <c r="A9" s="430"/>
      <c r="B9" s="431"/>
      <c r="C9" s="432" t="s">
        <v>9</v>
      </c>
      <c r="D9" s="432" t="s">
        <v>318</v>
      </c>
      <c r="E9" s="432" t="s">
        <v>316</v>
      </c>
      <c r="F9" s="433" t="s">
        <v>297</v>
      </c>
      <c r="G9" s="433" t="s">
        <v>305</v>
      </c>
      <c r="H9" s="433"/>
      <c r="I9" s="433"/>
      <c r="J9" s="433"/>
      <c r="K9" s="432"/>
      <c r="L9" s="432" t="s">
        <v>9</v>
      </c>
      <c r="M9" s="432" t="s">
        <v>318</v>
      </c>
      <c r="N9" s="432" t="s">
        <v>316</v>
      </c>
      <c r="O9" s="433" t="s">
        <v>297</v>
      </c>
      <c r="P9" s="433" t="s">
        <v>305</v>
      </c>
      <c r="Q9" s="433"/>
      <c r="R9" s="433"/>
      <c r="S9" s="433"/>
      <c r="T9" s="432"/>
      <c r="U9" s="432" t="s">
        <v>9</v>
      </c>
      <c r="V9" s="432" t="s">
        <v>318</v>
      </c>
      <c r="W9" s="432" t="s">
        <v>316</v>
      </c>
      <c r="X9" s="433" t="s">
        <v>297</v>
      </c>
      <c r="Y9" s="433" t="s">
        <v>305</v>
      </c>
      <c r="Z9" s="433"/>
      <c r="AA9" s="433"/>
      <c r="AB9" s="433"/>
      <c r="AC9" s="212"/>
    </row>
    <row r="10" spans="1:29" ht="26.25" customHeight="1" thickTop="1">
      <c r="A10" s="430"/>
      <c r="B10" s="431"/>
      <c r="C10" s="434" t="s">
        <v>9</v>
      </c>
      <c r="D10" s="434"/>
      <c r="E10" s="434"/>
      <c r="F10" s="435"/>
      <c r="G10" s="435"/>
      <c r="H10" s="434" t="s">
        <v>10</v>
      </c>
      <c r="I10" s="434" t="s">
        <v>11</v>
      </c>
      <c r="J10" s="727" t="s">
        <v>122</v>
      </c>
      <c r="K10" s="434"/>
      <c r="L10" s="434" t="s">
        <v>9</v>
      </c>
      <c r="M10" s="434"/>
      <c r="N10" s="434"/>
      <c r="O10" s="435"/>
      <c r="P10" s="435"/>
      <c r="Q10" s="435" t="s">
        <v>343</v>
      </c>
      <c r="R10" s="435" t="s">
        <v>344</v>
      </c>
      <c r="S10" s="727" t="s">
        <v>122</v>
      </c>
      <c r="T10" s="434"/>
      <c r="U10" s="434" t="s">
        <v>9</v>
      </c>
      <c r="V10" s="434"/>
      <c r="W10" s="434"/>
      <c r="X10" s="435"/>
      <c r="Y10" s="435"/>
      <c r="Z10" s="436" t="s">
        <v>345</v>
      </c>
      <c r="AA10" s="436" t="s">
        <v>355</v>
      </c>
      <c r="AB10" s="727" t="s">
        <v>566</v>
      </c>
      <c r="AC10" s="436"/>
    </row>
    <row r="11" spans="1:29" ht="27" customHeight="1">
      <c r="A11" s="437" t="s">
        <v>346</v>
      </c>
      <c r="B11" s="438" t="s">
        <v>347</v>
      </c>
      <c r="C11" s="439">
        <v>1536</v>
      </c>
      <c r="D11" s="439"/>
      <c r="E11" s="439"/>
      <c r="F11" s="440"/>
      <c r="G11" s="441"/>
      <c r="H11" s="439">
        <v>1536</v>
      </c>
      <c r="I11" s="439">
        <v>1536</v>
      </c>
      <c r="J11" s="440">
        <v>1998</v>
      </c>
      <c r="K11" s="439"/>
      <c r="L11" s="439">
        <v>0</v>
      </c>
      <c r="M11" s="439"/>
      <c r="N11" s="439"/>
      <c r="O11" s="440"/>
      <c r="P11" s="440"/>
      <c r="Q11" s="440"/>
      <c r="R11" s="440"/>
      <c r="S11" s="440">
        <v>462</v>
      </c>
      <c r="T11" s="439"/>
      <c r="U11" s="439">
        <v>1536</v>
      </c>
      <c r="V11" s="439"/>
      <c r="W11" s="439"/>
      <c r="X11" s="440"/>
      <c r="Y11" s="440"/>
      <c r="Z11" s="439">
        <v>1536</v>
      </c>
      <c r="AA11" s="439">
        <v>1536</v>
      </c>
      <c r="AB11" s="440">
        <v>1536</v>
      </c>
      <c r="AC11" s="439"/>
    </row>
    <row r="12" spans="1:29" ht="15.75" customHeight="1" hidden="1">
      <c r="A12" s="437" t="s">
        <v>348</v>
      </c>
      <c r="B12" s="438" t="s">
        <v>347</v>
      </c>
      <c r="C12" s="439"/>
      <c r="D12" s="439"/>
      <c r="E12" s="439"/>
      <c r="F12" s="439"/>
      <c r="G12" s="44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</row>
    <row r="13" spans="1:29" ht="27" customHeight="1" hidden="1">
      <c r="A13" s="437" t="s">
        <v>349</v>
      </c>
      <c r="B13" s="438" t="s">
        <v>347</v>
      </c>
      <c r="C13" s="439"/>
      <c r="D13" s="439"/>
      <c r="E13" s="439"/>
      <c r="F13" s="439"/>
      <c r="G13" s="442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</row>
    <row r="14" spans="1:29" ht="28.5" customHeight="1">
      <c r="A14" s="437" t="s">
        <v>350</v>
      </c>
      <c r="B14" s="438" t="s">
        <v>347</v>
      </c>
      <c r="C14" s="439"/>
      <c r="D14" s="439"/>
      <c r="E14" s="439"/>
      <c r="F14" s="439"/>
      <c r="G14" s="442"/>
      <c r="H14" s="439"/>
      <c r="I14" s="439"/>
      <c r="J14" s="439"/>
      <c r="K14" s="439"/>
      <c r="L14" s="439">
        <v>0</v>
      </c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</row>
    <row r="15" spans="1:29" ht="32.25" customHeight="1">
      <c r="A15" s="437" t="s">
        <v>351</v>
      </c>
      <c r="B15" s="438" t="s">
        <v>347</v>
      </c>
      <c r="C15" s="439"/>
      <c r="D15" s="439"/>
      <c r="E15" s="439"/>
      <c r="F15" s="439"/>
      <c r="G15" s="442"/>
      <c r="H15" s="439"/>
      <c r="I15" s="439"/>
      <c r="J15" s="439"/>
      <c r="K15" s="439"/>
      <c r="L15" s="439">
        <v>0</v>
      </c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</row>
    <row r="16" spans="1:29" ht="33" customHeight="1" thickBot="1">
      <c r="A16" s="437" t="s">
        <v>352</v>
      </c>
      <c r="B16" s="438" t="s">
        <v>347</v>
      </c>
      <c r="C16" s="443"/>
      <c r="D16" s="443"/>
      <c r="E16" s="443"/>
      <c r="F16" s="443"/>
      <c r="G16" s="442"/>
      <c r="H16" s="443"/>
      <c r="I16" s="443"/>
      <c r="J16" s="439"/>
      <c r="K16" s="443"/>
      <c r="L16" s="443"/>
      <c r="M16" s="443"/>
      <c r="N16" s="443"/>
      <c r="O16" s="443"/>
      <c r="P16" s="439"/>
      <c r="Q16" s="439"/>
      <c r="R16" s="439"/>
      <c r="S16" s="439"/>
      <c r="T16" s="439"/>
      <c r="U16" s="443"/>
      <c r="V16" s="443"/>
      <c r="W16" s="443"/>
      <c r="X16" s="443"/>
      <c r="Y16" s="439"/>
      <c r="Z16" s="443"/>
      <c r="AA16" s="443"/>
      <c r="AB16" s="439"/>
      <c r="AC16" s="443"/>
    </row>
    <row r="17" spans="1:29" ht="39" customHeight="1" thickTop="1">
      <c r="A17" s="444" t="s">
        <v>353</v>
      </c>
      <c r="B17" s="433"/>
      <c r="C17" s="445">
        <v>1536</v>
      </c>
      <c r="D17" s="445">
        <v>0</v>
      </c>
      <c r="E17" s="445">
        <v>0</v>
      </c>
      <c r="F17" s="445">
        <v>0</v>
      </c>
      <c r="G17" s="446"/>
      <c r="H17" s="445">
        <v>1536</v>
      </c>
      <c r="I17" s="445">
        <v>1536</v>
      </c>
      <c r="J17" s="445">
        <v>1998</v>
      </c>
      <c r="K17" s="445"/>
      <c r="L17" s="445">
        <v>0</v>
      </c>
      <c r="M17" s="445">
        <v>0</v>
      </c>
      <c r="N17" s="445">
        <v>0</v>
      </c>
      <c r="O17" s="445"/>
      <c r="P17" s="445"/>
      <c r="Q17" s="445"/>
      <c r="R17" s="445"/>
      <c r="S17" s="445">
        <v>462</v>
      </c>
      <c r="T17" s="445"/>
      <c r="U17" s="445">
        <v>1536</v>
      </c>
      <c r="V17" s="445">
        <v>0</v>
      </c>
      <c r="W17" s="445">
        <v>0</v>
      </c>
      <c r="X17" s="445"/>
      <c r="Y17" s="445"/>
      <c r="Z17" s="445">
        <v>1536</v>
      </c>
      <c r="AA17" s="445">
        <v>1536</v>
      </c>
      <c r="AB17" s="445">
        <v>1536</v>
      </c>
      <c r="AC17" s="445"/>
    </row>
    <row r="18" spans="1:29" ht="19.5" customHeight="1">
      <c r="A18" s="447"/>
      <c r="B18" s="447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AC18" s="449"/>
    </row>
    <row r="19" spans="1:21" ht="66" customHeight="1">
      <c r="A19" s="917" t="s">
        <v>354</v>
      </c>
      <c r="B19" s="917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7"/>
      <c r="U19" s="917"/>
    </row>
    <row r="20" spans="1:29" ht="19.5" customHeight="1" thickBot="1">
      <c r="A20" s="911" t="s">
        <v>339</v>
      </c>
      <c r="B20" s="911" t="s">
        <v>340</v>
      </c>
      <c r="C20" s="912" t="s">
        <v>5</v>
      </c>
      <c r="D20" s="912"/>
      <c r="E20" s="912"/>
      <c r="F20" s="912"/>
      <c r="G20" s="912"/>
      <c r="H20" s="424"/>
      <c r="I20" s="424"/>
      <c r="J20" s="424"/>
      <c r="K20" s="425"/>
      <c r="L20" s="912" t="s">
        <v>341</v>
      </c>
      <c r="M20" s="912"/>
      <c r="N20" s="912"/>
      <c r="O20" s="912"/>
      <c r="P20" s="912"/>
      <c r="Q20" s="424"/>
      <c r="R20" s="424"/>
      <c r="S20" s="424"/>
      <c r="T20" s="425"/>
      <c r="U20" s="918" t="s">
        <v>342</v>
      </c>
      <c r="V20" s="918"/>
      <c r="W20" s="918"/>
      <c r="X20" s="918"/>
      <c r="Y20" s="918"/>
      <c r="Z20" s="425"/>
      <c r="AA20" s="425"/>
      <c r="AB20" s="425"/>
      <c r="AC20" s="450"/>
    </row>
    <row r="21" spans="1:29" ht="19.5" customHeight="1" thickBot="1" thickTop="1">
      <c r="A21" s="911"/>
      <c r="B21" s="911"/>
      <c r="C21" s="912"/>
      <c r="D21" s="912"/>
      <c r="E21" s="912"/>
      <c r="F21" s="912"/>
      <c r="G21" s="912"/>
      <c r="H21" s="426"/>
      <c r="I21" s="426"/>
      <c r="J21" s="426"/>
      <c r="K21" s="427"/>
      <c r="L21" s="912"/>
      <c r="M21" s="912"/>
      <c r="N21" s="912"/>
      <c r="O21" s="912"/>
      <c r="P21" s="912"/>
      <c r="Q21" s="426"/>
      <c r="R21" s="426"/>
      <c r="S21" s="426"/>
      <c r="T21" s="427"/>
      <c r="U21" s="918"/>
      <c r="V21" s="918"/>
      <c r="W21" s="918"/>
      <c r="X21" s="918"/>
      <c r="Y21" s="918"/>
      <c r="Z21" s="427"/>
      <c r="AA21" s="427"/>
      <c r="AB21" s="427"/>
      <c r="AC21" s="451"/>
    </row>
    <row r="22" spans="1:29" ht="19.5" customHeight="1" thickBot="1" thickTop="1">
      <c r="A22" s="911"/>
      <c r="B22" s="911"/>
      <c r="C22" s="912"/>
      <c r="D22" s="912"/>
      <c r="E22" s="912"/>
      <c r="F22" s="912"/>
      <c r="G22" s="912"/>
      <c r="H22" s="428"/>
      <c r="I22" s="428"/>
      <c r="J22" s="428"/>
      <c r="K22" s="429"/>
      <c r="L22" s="912"/>
      <c r="M22" s="912"/>
      <c r="N22" s="912"/>
      <c r="O22" s="912"/>
      <c r="P22" s="912"/>
      <c r="Q22" s="428"/>
      <c r="R22" s="428"/>
      <c r="S22" s="428"/>
      <c r="T22" s="429"/>
      <c r="U22" s="918"/>
      <c r="V22" s="918"/>
      <c r="W22" s="918"/>
      <c r="X22" s="918"/>
      <c r="Y22" s="918"/>
      <c r="Z22" s="429"/>
      <c r="AA22" s="429"/>
      <c r="AB22" s="429"/>
      <c r="AC22" s="452"/>
    </row>
    <row r="23" spans="1:29" ht="57.75" customHeight="1" hidden="1" thickTop="1">
      <c r="A23" s="453"/>
      <c r="B23" s="454"/>
      <c r="C23" s="433" t="s">
        <v>9</v>
      </c>
      <c r="D23" s="433" t="s">
        <v>318</v>
      </c>
      <c r="E23" s="433" t="s">
        <v>316</v>
      </c>
      <c r="F23" s="433" t="s">
        <v>297</v>
      </c>
      <c r="G23" s="433" t="s">
        <v>305</v>
      </c>
      <c r="H23" s="433"/>
      <c r="I23" s="433"/>
      <c r="J23" s="433"/>
      <c r="K23" s="433"/>
      <c r="L23" s="433" t="s">
        <v>9</v>
      </c>
      <c r="M23" s="433" t="s">
        <v>318</v>
      </c>
      <c r="N23" s="433" t="s">
        <v>316</v>
      </c>
      <c r="O23" s="433" t="s">
        <v>297</v>
      </c>
      <c r="P23" s="433" t="s">
        <v>305</v>
      </c>
      <c r="Q23" s="433"/>
      <c r="R23" s="433"/>
      <c r="S23" s="433"/>
      <c r="T23" s="435"/>
      <c r="U23" s="433" t="s">
        <v>9</v>
      </c>
      <c r="V23" s="433" t="s">
        <v>318</v>
      </c>
      <c r="W23" s="433" t="s">
        <v>316</v>
      </c>
      <c r="X23" s="433" t="s">
        <v>297</v>
      </c>
      <c r="Y23" s="432" t="s">
        <v>305</v>
      </c>
      <c r="Z23" s="432"/>
      <c r="AA23" s="432"/>
      <c r="AB23" s="432"/>
      <c r="AC23" s="212"/>
    </row>
    <row r="24" spans="1:29" ht="39.75" customHeight="1" thickTop="1">
      <c r="A24" s="455"/>
      <c r="B24" s="456"/>
      <c r="C24" s="435" t="s">
        <v>9</v>
      </c>
      <c r="D24" s="435"/>
      <c r="E24" s="435"/>
      <c r="F24" s="435"/>
      <c r="G24" s="435"/>
      <c r="H24" s="435" t="s">
        <v>345</v>
      </c>
      <c r="I24" s="435" t="s">
        <v>355</v>
      </c>
      <c r="J24" s="435" t="s">
        <v>122</v>
      </c>
      <c r="K24" s="435"/>
      <c r="L24" s="435" t="s">
        <v>9</v>
      </c>
      <c r="M24" s="435"/>
      <c r="N24" s="435"/>
      <c r="O24" s="435"/>
      <c r="P24" s="435"/>
      <c r="Q24" s="435" t="s">
        <v>345</v>
      </c>
      <c r="R24" s="435" t="s">
        <v>355</v>
      </c>
      <c r="S24" s="435" t="s">
        <v>245</v>
      </c>
      <c r="T24" s="441"/>
      <c r="U24" s="435" t="s">
        <v>9</v>
      </c>
      <c r="V24" s="435"/>
      <c r="W24" s="435"/>
      <c r="X24" s="435"/>
      <c r="Y24" s="434"/>
      <c r="Z24" s="435" t="s">
        <v>345</v>
      </c>
      <c r="AA24" s="435" t="s">
        <v>345</v>
      </c>
      <c r="AB24" s="434" t="s">
        <v>567</v>
      </c>
      <c r="AC24" s="435"/>
    </row>
    <row r="25" spans="1:29" ht="34.5" customHeight="1">
      <c r="A25" s="457" t="s">
        <v>356</v>
      </c>
      <c r="B25" s="458" t="s">
        <v>357</v>
      </c>
      <c r="C25" s="440"/>
      <c r="D25" s="440"/>
      <c r="E25" s="440"/>
      <c r="F25" s="440"/>
      <c r="G25" s="441"/>
      <c r="H25" s="441"/>
      <c r="I25" s="441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>
        <v>0</v>
      </c>
      <c r="V25" s="440"/>
      <c r="W25" s="440"/>
      <c r="X25" s="439">
        <v>0</v>
      </c>
      <c r="Y25" s="439"/>
      <c r="Z25" s="192"/>
      <c r="AA25" s="192"/>
      <c r="AB25" s="439"/>
      <c r="AC25" s="192"/>
    </row>
    <row r="26" spans="1:29" ht="30" customHeight="1">
      <c r="A26" s="459" t="s">
        <v>358</v>
      </c>
      <c r="B26" s="460" t="s">
        <v>357</v>
      </c>
      <c r="C26" s="439"/>
      <c r="D26" s="439"/>
      <c r="E26" s="439"/>
      <c r="F26" s="439"/>
      <c r="G26" s="442"/>
      <c r="H26" s="442"/>
      <c r="I26" s="442"/>
      <c r="J26" s="439"/>
      <c r="K26" s="439"/>
      <c r="L26" s="439"/>
      <c r="M26" s="439"/>
      <c r="N26" s="439"/>
      <c r="O26" s="439"/>
      <c r="P26" s="439"/>
      <c r="Q26" s="440"/>
      <c r="R26" s="440"/>
      <c r="S26" s="439"/>
      <c r="T26" s="439"/>
      <c r="U26" s="440">
        <v>0</v>
      </c>
      <c r="V26" s="439"/>
      <c r="W26" s="439"/>
      <c r="X26" s="439">
        <v>0</v>
      </c>
      <c r="Y26" s="439"/>
      <c r="Z26" s="192"/>
      <c r="AA26" s="192"/>
      <c r="AB26" s="439"/>
      <c r="AC26" s="192"/>
    </row>
    <row r="27" spans="1:29" ht="30.75" customHeight="1">
      <c r="A27" s="459" t="s">
        <v>359</v>
      </c>
      <c r="B27" s="460" t="s">
        <v>357</v>
      </c>
      <c r="C27" s="439">
        <v>821</v>
      </c>
      <c r="D27" s="439"/>
      <c r="E27" s="439"/>
      <c r="F27" s="439"/>
      <c r="G27" s="442"/>
      <c r="H27" s="439">
        <v>821</v>
      </c>
      <c r="I27" s="439">
        <v>821</v>
      </c>
      <c r="J27" s="439">
        <v>821</v>
      </c>
      <c r="K27" s="439"/>
      <c r="L27" s="439">
        <v>657</v>
      </c>
      <c r="M27" s="439"/>
      <c r="N27" s="439"/>
      <c r="O27" s="439"/>
      <c r="P27" s="439"/>
      <c r="Q27" s="439">
        <v>657</v>
      </c>
      <c r="R27" s="439">
        <v>657</v>
      </c>
      <c r="S27" s="439">
        <v>657</v>
      </c>
      <c r="T27" s="439"/>
      <c r="U27" s="440">
        <v>164</v>
      </c>
      <c r="V27" s="439"/>
      <c r="W27" s="439"/>
      <c r="X27" s="439">
        <v>0</v>
      </c>
      <c r="Y27" s="439"/>
      <c r="Z27" s="440">
        <v>164</v>
      </c>
      <c r="AA27" s="440">
        <v>164</v>
      </c>
      <c r="AB27" s="439">
        <v>164</v>
      </c>
      <c r="AC27" s="440"/>
    </row>
    <row r="28" spans="1:29" ht="30.75" customHeight="1">
      <c r="A28" s="459" t="s">
        <v>360</v>
      </c>
      <c r="B28" s="460" t="s">
        <v>357</v>
      </c>
      <c r="C28" s="439"/>
      <c r="D28" s="439"/>
      <c r="E28" s="439"/>
      <c r="F28" s="439"/>
      <c r="G28" s="442"/>
      <c r="H28" s="439"/>
      <c r="I28" s="439">
        <v>71</v>
      </c>
      <c r="J28" s="439">
        <v>64</v>
      </c>
      <c r="K28" s="439"/>
      <c r="L28" s="439"/>
      <c r="M28" s="439"/>
      <c r="N28" s="439"/>
      <c r="O28" s="439"/>
      <c r="P28" s="439"/>
      <c r="Q28" s="439"/>
      <c r="R28" s="439">
        <v>71</v>
      </c>
      <c r="S28" s="439">
        <v>64</v>
      </c>
      <c r="T28" s="439"/>
      <c r="U28" s="440"/>
      <c r="V28" s="439"/>
      <c r="W28" s="439"/>
      <c r="X28" s="439"/>
      <c r="Y28" s="439"/>
      <c r="Z28" s="440"/>
      <c r="AA28" s="440"/>
      <c r="AB28" s="439"/>
      <c r="AC28" s="440"/>
    </row>
    <row r="29" spans="1:29" ht="31.5" customHeight="1" thickBot="1">
      <c r="A29" s="459" t="s">
        <v>361</v>
      </c>
      <c r="B29" s="460" t="s">
        <v>357</v>
      </c>
      <c r="C29" s="439">
        <v>497</v>
      </c>
      <c r="D29" s="439"/>
      <c r="E29" s="439"/>
      <c r="F29" s="439"/>
      <c r="G29" s="442"/>
      <c r="H29" s="439">
        <v>497</v>
      </c>
      <c r="I29" s="439">
        <v>497</v>
      </c>
      <c r="J29" s="439"/>
      <c r="K29" s="439"/>
      <c r="L29" s="439">
        <v>447</v>
      </c>
      <c r="M29" s="439"/>
      <c r="N29" s="439"/>
      <c r="O29" s="439"/>
      <c r="P29" s="439"/>
      <c r="Q29" s="439">
        <v>447</v>
      </c>
      <c r="R29" s="439">
        <v>447</v>
      </c>
      <c r="S29" s="439">
        <v>447</v>
      </c>
      <c r="T29" s="443"/>
      <c r="U29" s="440">
        <v>50</v>
      </c>
      <c r="V29" s="439"/>
      <c r="W29" s="439"/>
      <c r="X29" s="439">
        <v>0</v>
      </c>
      <c r="Y29" s="439"/>
      <c r="Z29" s="440">
        <v>50</v>
      </c>
      <c r="AA29" s="440">
        <v>50</v>
      </c>
      <c r="AB29" s="439">
        <v>50</v>
      </c>
      <c r="AC29" s="440"/>
    </row>
    <row r="30" spans="1:29" ht="31.5" customHeight="1" hidden="1">
      <c r="A30" s="459" t="s">
        <v>362</v>
      </c>
      <c r="B30" s="460" t="s">
        <v>357</v>
      </c>
      <c r="C30" s="443"/>
      <c r="D30" s="443"/>
      <c r="E30" s="443"/>
      <c r="F30" s="443"/>
      <c r="G30" s="442"/>
      <c r="H30" s="443"/>
      <c r="I30" s="443"/>
      <c r="J30" s="439"/>
      <c r="K30" s="443"/>
      <c r="L30" s="443"/>
      <c r="M30" s="443"/>
      <c r="N30" s="443"/>
      <c r="O30" s="443"/>
      <c r="P30" s="439"/>
      <c r="Q30" s="443"/>
      <c r="R30" s="443"/>
      <c r="S30" s="439"/>
      <c r="T30" s="443"/>
      <c r="U30" s="443"/>
      <c r="V30" s="443"/>
      <c r="W30" s="443"/>
      <c r="X30" s="443">
        <v>0</v>
      </c>
      <c r="Y30" s="439"/>
      <c r="Z30" s="443"/>
      <c r="AA30" s="443"/>
      <c r="AB30" s="439"/>
      <c r="AC30" s="443"/>
    </row>
    <row r="31" spans="1:29" ht="27.75" customHeight="1" hidden="1">
      <c r="A31" s="459" t="s">
        <v>363</v>
      </c>
      <c r="B31" s="460" t="s">
        <v>357</v>
      </c>
      <c r="C31" s="443"/>
      <c r="D31" s="443"/>
      <c r="E31" s="443"/>
      <c r="F31" s="443"/>
      <c r="G31" s="442"/>
      <c r="H31" s="443"/>
      <c r="I31" s="443"/>
      <c r="J31" s="439"/>
      <c r="K31" s="443"/>
      <c r="L31" s="443"/>
      <c r="M31" s="443"/>
      <c r="N31" s="443"/>
      <c r="O31" s="443"/>
      <c r="P31" s="439"/>
      <c r="Q31" s="443"/>
      <c r="R31" s="443"/>
      <c r="S31" s="439"/>
      <c r="T31" s="461"/>
      <c r="U31" s="443"/>
      <c r="V31" s="443"/>
      <c r="W31" s="443"/>
      <c r="X31" s="443">
        <v>0</v>
      </c>
      <c r="Y31" s="439">
        <v>0</v>
      </c>
      <c r="Z31" s="443"/>
      <c r="AA31" s="443"/>
      <c r="AB31" s="439"/>
      <c r="AC31" s="443"/>
    </row>
    <row r="32" spans="1:29" ht="33" customHeight="1" hidden="1" thickBot="1">
      <c r="A32" s="462" t="s">
        <v>364</v>
      </c>
      <c r="B32" s="463" t="s">
        <v>357</v>
      </c>
      <c r="C32" s="461"/>
      <c r="D32" s="461"/>
      <c r="E32" s="461"/>
      <c r="F32" s="461"/>
      <c r="G32" s="442"/>
      <c r="H32" s="461"/>
      <c r="I32" s="461"/>
      <c r="J32" s="439"/>
      <c r="K32" s="461"/>
      <c r="L32" s="461"/>
      <c r="M32" s="461"/>
      <c r="N32" s="461"/>
      <c r="O32" s="461"/>
      <c r="P32" s="439"/>
      <c r="Q32" s="461"/>
      <c r="R32" s="461"/>
      <c r="S32" s="439"/>
      <c r="T32" s="464"/>
      <c r="U32" s="461"/>
      <c r="V32" s="461"/>
      <c r="W32" s="461"/>
      <c r="X32" s="461">
        <v>0</v>
      </c>
      <c r="Y32" s="439">
        <v>0</v>
      </c>
      <c r="Z32" s="461"/>
      <c r="AA32" s="461"/>
      <c r="AB32" s="439"/>
      <c r="AC32" s="461"/>
    </row>
    <row r="33" spans="1:29" ht="33" customHeight="1" hidden="1" thickBot="1" thickTop="1">
      <c r="A33" s="465"/>
      <c r="B33" s="466"/>
      <c r="C33" s="464"/>
      <c r="D33" s="464"/>
      <c r="E33" s="464"/>
      <c r="F33" s="464"/>
      <c r="G33" s="442"/>
      <c r="H33" s="464"/>
      <c r="I33" s="464"/>
      <c r="J33" s="439"/>
      <c r="K33" s="464"/>
      <c r="L33" s="464"/>
      <c r="M33" s="464"/>
      <c r="N33" s="464"/>
      <c r="O33" s="464"/>
      <c r="P33" s="439"/>
      <c r="Q33" s="464"/>
      <c r="R33" s="464"/>
      <c r="S33" s="439"/>
      <c r="T33" s="445"/>
      <c r="U33" s="464"/>
      <c r="V33" s="464"/>
      <c r="W33" s="464"/>
      <c r="X33" s="464">
        <v>0</v>
      </c>
      <c r="Y33" s="439">
        <v>0</v>
      </c>
      <c r="Z33" s="464"/>
      <c r="AA33" s="464"/>
      <c r="AB33" s="439"/>
      <c r="AC33" s="464"/>
    </row>
    <row r="34" spans="1:29" ht="33" customHeight="1" thickBot="1" thickTop="1">
      <c r="A34" s="444" t="s">
        <v>353</v>
      </c>
      <c r="B34" s="433"/>
      <c r="C34" s="445">
        <v>1318</v>
      </c>
      <c r="D34" s="445">
        <v>0</v>
      </c>
      <c r="E34" s="445">
        <v>0</v>
      </c>
      <c r="F34" s="445"/>
      <c r="G34" s="446"/>
      <c r="H34" s="445">
        <v>1318</v>
      </c>
      <c r="I34" s="445">
        <v>1389</v>
      </c>
      <c r="J34" s="445">
        <v>1382</v>
      </c>
      <c r="K34" s="445"/>
      <c r="L34" s="445">
        <v>1104</v>
      </c>
      <c r="M34" s="445">
        <v>0</v>
      </c>
      <c r="N34" s="445">
        <v>0</v>
      </c>
      <c r="O34" s="445"/>
      <c r="P34" s="445"/>
      <c r="Q34" s="445">
        <v>1104</v>
      </c>
      <c r="R34" s="445">
        <v>1175</v>
      </c>
      <c r="S34" s="445">
        <f>SUM(S27:S33)</f>
        <v>1168</v>
      </c>
      <c r="T34" s="467"/>
      <c r="U34" s="445">
        <v>214</v>
      </c>
      <c r="V34" s="445">
        <v>0</v>
      </c>
      <c r="W34" s="445">
        <v>0</v>
      </c>
      <c r="X34" s="445">
        <v>0</v>
      </c>
      <c r="Y34" s="445"/>
      <c r="Z34" s="445">
        <v>214</v>
      </c>
      <c r="AA34" s="445">
        <v>214</v>
      </c>
      <c r="AB34" s="445">
        <v>214</v>
      </c>
      <c r="AC34" s="445"/>
    </row>
    <row r="35" ht="12.75" customHeight="1" thickTop="1">
      <c r="X35" s="180">
        <v>292</v>
      </c>
    </row>
    <row r="37" ht="12.75" customHeight="1">
      <c r="M37" s="468"/>
    </row>
    <row r="38" ht="12.75" customHeight="1">
      <c r="M38" s="468"/>
    </row>
    <row r="39" ht="12.75" customHeight="1">
      <c r="M39" s="468"/>
    </row>
    <row r="40" ht="12.75" customHeight="1">
      <c r="M40" s="468"/>
    </row>
  </sheetData>
  <sheetProtection/>
  <mergeCells count="15">
    <mergeCell ref="A19:U19"/>
    <mergeCell ref="A20:A22"/>
    <mergeCell ref="B20:B22"/>
    <mergeCell ref="C20:G22"/>
    <mergeCell ref="L20:P22"/>
    <mergeCell ref="U20:Y22"/>
    <mergeCell ref="U6:AC8"/>
    <mergeCell ref="A6:A8"/>
    <mergeCell ref="B6:B8"/>
    <mergeCell ref="C6:G8"/>
    <mergeCell ref="L6:T8"/>
    <mergeCell ref="L1:U1"/>
    <mergeCell ref="A2:U2"/>
    <mergeCell ref="A3:U3"/>
    <mergeCell ref="A4:U4"/>
  </mergeCells>
  <printOptions horizontalCentered="1"/>
  <pageMargins left="0.7480314960629921" right="0.7480314960629921" top="1.2791338582677159" bottom="1.0015748031496061" header="0.983858267716535" footer="0.511811023622047"/>
  <pageSetup fitToHeight="0" fitToWidth="0" horizontalDpi="600" verticalDpi="600" orientation="landscape" pageOrder="overThenDown" paperSize="9" scale="55" r:id="rId1"/>
  <headerFooter alignWithMargins="0">
    <oddFooter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7">
      <selection activeCell="AA32" sqref="AA32"/>
    </sheetView>
  </sheetViews>
  <sheetFormatPr defaultColWidth="9.75390625" defaultRowHeight="12.75" customHeight="1"/>
  <cols>
    <col min="1" max="1" width="36.875" style="470" customWidth="1"/>
    <col min="2" max="2" width="9.375" style="383" customWidth="1"/>
    <col min="3" max="4" width="10.375" style="383" hidden="1" customWidth="1"/>
    <col min="5" max="5" width="12.375" style="383" hidden="1" customWidth="1"/>
    <col min="6" max="6" width="16.875" style="383" hidden="1" customWidth="1"/>
    <col min="7" max="7" width="8.75390625" style="383" customWidth="1"/>
    <col min="8" max="8" width="9.75390625" style="383" customWidth="1"/>
    <col min="9" max="10" width="10.375" style="383" hidden="1" customWidth="1"/>
    <col min="11" max="11" width="12.375" style="383" hidden="1" customWidth="1"/>
    <col min="12" max="12" width="10.375" style="383" hidden="1" customWidth="1"/>
    <col min="13" max="14" width="9.125" style="383" customWidth="1"/>
    <col min="15" max="15" width="9.75390625" style="383" customWidth="1"/>
    <col min="16" max="16" width="8.875" style="383" hidden="1" customWidth="1"/>
    <col min="17" max="17" width="9.875" style="383" hidden="1" customWidth="1"/>
    <col min="18" max="18" width="12.375" style="383" hidden="1" customWidth="1"/>
    <col min="19" max="19" width="9.00390625" style="383" hidden="1" customWidth="1"/>
    <col min="20" max="20" width="9.625" style="383" customWidth="1"/>
    <col min="21" max="21" width="9.125" style="383" customWidth="1"/>
    <col min="22" max="22" width="8.875" style="383" hidden="1" customWidth="1"/>
    <col min="23" max="23" width="12.875" style="383" hidden="1" customWidth="1"/>
    <col min="24" max="24" width="12.375" style="383" hidden="1" customWidth="1"/>
    <col min="25" max="25" width="9.00390625" style="383" hidden="1" customWidth="1"/>
    <col min="26" max="26" width="8.375" style="383" customWidth="1"/>
    <col min="27" max="16384" width="9.75390625" style="383" customWidth="1"/>
  </cols>
  <sheetData>
    <row r="1" spans="15:21" ht="12.75" customHeight="1">
      <c r="O1" s="923" t="s">
        <v>365</v>
      </c>
      <c r="P1" s="923"/>
      <c r="Q1" s="923"/>
      <c r="R1" s="923"/>
      <c r="S1" s="923"/>
      <c r="T1" s="923"/>
      <c r="U1" s="923"/>
    </row>
    <row r="2" spans="1:21" ht="18" customHeight="1">
      <c r="A2" s="924" t="s">
        <v>366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</row>
    <row r="3" spans="1:21" ht="15.75" customHeight="1">
      <c r="A3" s="925" t="s">
        <v>313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</row>
    <row r="4" spans="1:21" ht="14.25" customHeight="1">
      <c r="A4" s="926" t="s">
        <v>367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</row>
    <row r="5" ht="13.5" customHeight="1">
      <c r="U5" s="471" t="s">
        <v>2</v>
      </c>
    </row>
    <row r="6" spans="1:26" ht="24.75" customHeight="1">
      <c r="A6" s="927" t="s">
        <v>368</v>
      </c>
      <c r="B6" s="919" t="s">
        <v>369</v>
      </c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472"/>
      <c r="N6" s="728"/>
      <c r="O6" s="919" t="s">
        <v>370</v>
      </c>
      <c r="P6" s="919"/>
      <c r="Q6" s="919"/>
      <c r="R6" s="919"/>
      <c r="S6" s="919"/>
      <c r="T6" s="919"/>
      <c r="U6" s="919"/>
      <c r="V6" s="919"/>
      <c r="W6" s="919"/>
      <c r="X6" s="919"/>
      <c r="Y6" s="919"/>
      <c r="Z6" s="473"/>
    </row>
    <row r="7" spans="1:26" ht="24.75" customHeight="1">
      <c r="A7" s="927"/>
      <c r="B7" s="920" t="s">
        <v>371</v>
      </c>
      <c r="C7" s="920"/>
      <c r="D7" s="920"/>
      <c r="E7" s="920"/>
      <c r="F7" s="920"/>
      <c r="G7" s="920"/>
      <c r="H7" s="921" t="s">
        <v>372</v>
      </c>
      <c r="I7" s="921"/>
      <c r="J7" s="921"/>
      <c r="K7" s="921"/>
      <c r="L7" s="921"/>
      <c r="M7" s="921"/>
      <c r="N7" s="725"/>
      <c r="O7" s="920" t="s">
        <v>371</v>
      </c>
      <c r="P7" s="920"/>
      <c r="Q7" s="920"/>
      <c r="R7" s="920"/>
      <c r="S7" s="920"/>
      <c r="T7" s="920"/>
      <c r="U7" s="922" t="s">
        <v>372</v>
      </c>
      <c r="V7" s="922"/>
      <c r="W7" s="922"/>
      <c r="X7" s="922"/>
      <c r="Y7" s="922"/>
      <c r="Z7" s="922"/>
    </row>
    <row r="8" spans="1:26" ht="42" customHeight="1" hidden="1">
      <c r="A8" s="475"/>
      <c r="B8" s="476" t="s">
        <v>373</v>
      </c>
      <c r="C8" s="476" t="s">
        <v>10</v>
      </c>
      <c r="D8" s="475" t="s">
        <v>374</v>
      </c>
      <c r="E8" s="476" t="s">
        <v>13</v>
      </c>
      <c r="F8" s="476" t="s">
        <v>14</v>
      </c>
      <c r="G8" s="476"/>
      <c r="H8" s="476" t="s">
        <v>373</v>
      </c>
      <c r="I8" s="476" t="s">
        <v>10</v>
      </c>
      <c r="J8" s="475" t="s">
        <v>374</v>
      </c>
      <c r="K8" s="476" t="s">
        <v>13</v>
      </c>
      <c r="L8" s="476" t="s">
        <v>14</v>
      </c>
      <c r="M8" s="477"/>
      <c r="N8" s="729"/>
      <c r="O8" s="474" t="s">
        <v>373</v>
      </c>
      <c r="P8" s="474" t="s">
        <v>10</v>
      </c>
      <c r="Q8" s="475" t="s">
        <v>375</v>
      </c>
      <c r="R8" s="476" t="s">
        <v>13</v>
      </c>
      <c r="S8" s="476" t="s">
        <v>14</v>
      </c>
      <c r="T8" s="476"/>
      <c r="U8" s="474" t="s">
        <v>373</v>
      </c>
      <c r="V8" s="474" t="s">
        <v>10</v>
      </c>
      <c r="W8" s="475" t="s">
        <v>374</v>
      </c>
      <c r="X8" s="476" t="s">
        <v>376</v>
      </c>
      <c r="Y8" s="476" t="s">
        <v>14</v>
      </c>
      <c r="Z8" s="478"/>
    </row>
    <row r="9" spans="1:26" ht="42" customHeight="1">
      <c r="A9" s="475"/>
      <c r="B9" s="479" t="s">
        <v>373</v>
      </c>
      <c r="C9" s="479"/>
      <c r="D9" s="479"/>
      <c r="E9" s="479"/>
      <c r="F9" s="479"/>
      <c r="G9" s="480" t="s">
        <v>570</v>
      </c>
      <c r="H9" s="479" t="s">
        <v>373</v>
      </c>
      <c r="I9" s="479"/>
      <c r="J9" s="479"/>
      <c r="K9" s="479"/>
      <c r="L9" s="481"/>
      <c r="M9" s="482" t="s">
        <v>377</v>
      </c>
      <c r="N9" s="730" t="s">
        <v>122</v>
      </c>
      <c r="O9" s="483" t="s">
        <v>373</v>
      </c>
      <c r="P9" s="483"/>
      <c r="Q9" s="483"/>
      <c r="R9" s="483"/>
      <c r="S9" s="483"/>
      <c r="T9" s="484" t="s">
        <v>569</v>
      </c>
      <c r="U9" s="483" t="s">
        <v>373</v>
      </c>
      <c r="V9" s="483"/>
      <c r="W9" s="483"/>
      <c r="X9" s="483"/>
      <c r="Y9" s="483"/>
      <c r="Z9" s="484" t="s">
        <v>569</v>
      </c>
    </row>
    <row r="10" spans="1:26" ht="30.75" customHeight="1">
      <c r="A10" s="485" t="s">
        <v>378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7"/>
      <c r="M10" s="488"/>
      <c r="N10" s="731"/>
      <c r="O10" s="489"/>
      <c r="P10" s="489"/>
      <c r="Q10" s="489"/>
      <c r="R10" s="489"/>
      <c r="S10" s="489"/>
      <c r="T10" s="489"/>
      <c r="U10" s="486"/>
      <c r="V10" s="486"/>
      <c r="W10" s="486"/>
      <c r="X10" s="486"/>
      <c r="Y10" s="486"/>
      <c r="Z10" s="478"/>
    </row>
    <row r="11" spans="1:26" ht="45.75" customHeight="1" hidden="1">
      <c r="A11" s="485" t="s">
        <v>379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7"/>
      <c r="M11" s="488"/>
      <c r="N11" s="731"/>
      <c r="O11" s="489"/>
      <c r="P11" s="489"/>
      <c r="Q11" s="489"/>
      <c r="R11" s="489"/>
      <c r="S11" s="489"/>
      <c r="T11" s="489"/>
      <c r="U11" s="486"/>
      <c r="V11" s="486"/>
      <c r="W11" s="486"/>
      <c r="X11" s="486"/>
      <c r="Y11" s="486"/>
      <c r="Z11" s="478"/>
    </row>
    <row r="12" spans="1:26" ht="18" customHeight="1" hidden="1">
      <c r="A12" s="485" t="s">
        <v>380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7"/>
      <c r="M12" s="488"/>
      <c r="N12" s="731"/>
      <c r="O12" s="489"/>
      <c r="P12" s="489"/>
      <c r="Q12" s="489"/>
      <c r="R12" s="489"/>
      <c r="S12" s="489"/>
      <c r="T12" s="489"/>
      <c r="U12" s="486"/>
      <c r="V12" s="486"/>
      <c r="W12" s="486"/>
      <c r="X12" s="486"/>
      <c r="Y12" s="486"/>
      <c r="Z12" s="478"/>
    </row>
    <row r="13" spans="1:26" ht="18" customHeight="1">
      <c r="A13" s="485" t="s">
        <v>381</v>
      </c>
      <c r="B13" s="486"/>
      <c r="C13" s="486"/>
      <c r="D13" s="486"/>
      <c r="E13" s="486"/>
      <c r="F13" s="486"/>
      <c r="G13" s="486"/>
      <c r="H13" s="486">
        <v>30</v>
      </c>
      <c r="I13" s="486"/>
      <c r="J13" s="486"/>
      <c r="K13" s="486"/>
      <c r="L13" s="487"/>
      <c r="M13" s="486">
        <v>30</v>
      </c>
      <c r="N13" s="486">
        <v>30</v>
      </c>
      <c r="O13" s="489"/>
      <c r="P13" s="489"/>
      <c r="Q13" s="489"/>
      <c r="R13" s="489"/>
      <c r="S13" s="489"/>
      <c r="T13" s="489"/>
      <c r="U13" s="486"/>
      <c r="V13" s="486"/>
      <c r="W13" s="486"/>
      <c r="X13" s="486"/>
      <c r="Y13" s="486"/>
      <c r="Z13" s="478"/>
    </row>
    <row r="14" spans="1:26" ht="18" customHeight="1">
      <c r="A14" s="485" t="s">
        <v>382</v>
      </c>
      <c r="B14" s="486"/>
      <c r="C14" s="486"/>
      <c r="D14" s="486"/>
      <c r="E14" s="486"/>
      <c r="F14" s="486"/>
      <c r="G14" s="486"/>
      <c r="H14" s="486">
        <v>595</v>
      </c>
      <c r="I14" s="486"/>
      <c r="J14" s="486"/>
      <c r="K14" s="486"/>
      <c r="L14" s="487"/>
      <c r="M14" s="486">
        <v>595</v>
      </c>
      <c r="N14" s="486">
        <v>595</v>
      </c>
      <c r="O14" s="489"/>
      <c r="P14" s="489"/>
      <c r="Q14" s="489"/>
      <c r="R14" s="489"/>
      <c r="S14" s="489"/>
      <c r="T14" s="489"/>
      <c r="U14" s="486"/>
      <c r="V14" s="486"/>
      <c r="W14" s="486"/>
      <c r="X14" s="486"/>
      <c r="Y14" s="486"/>
      <c r="Z14" s="478"/>
    </row>
    <row r="15" spans="1:26" ht="18" customHeight="1">
      <c r="A15" s="485" t="s">
        <v>383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7"/>
      <c r="M15" s="486"/>
      <c r="N15" s="486"/>
      <c r="O15" s="489"/>
      <c r="P15" s="489"/>
      <c r="Q15" s="489"/>
      <c r="R15" s="489"/>
      <c r="S15" s="489"/>
      <c r="T15" s="489"/>
      <c r="U15" s="486">
        <v>400</v>
      </c>
      <c r="V15" s="486"/>
      <c r="W15" s="486"/>
      <c r="X15" s="486"/>
      <c r="Y15" s="486"/>
      <c r="Z15" s="486">
        <v>400</v>
      </c>
    </row>
    <row r="16" spans="1:26" ht="17.25" customHeight="1">
      <c r="A16" s="485" t="s">
        <v>384</v>
      </c>
      <c r="B16" s="486"/>
      <c r="C16" s="486"/>
      <c r="D16" s="486"/>
      <c r="E16" s="486"/>
      <c r="F16" s="486"/>
      <c r="G16" s="486"/>
      <c r="H16" s="486">
        <v>500</v>
      </c>
      <c r="I16" s="486"/>
      <c r="J16" s="486"/>
      <c r="K16" s="486"/>
      <c r="L16" s="487"/>
      <c r="M16" s="486">
        <v>500</v>
      </c>
      <c r="N16" s="486">
        <v>500</v>
      </c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</row>
    <row r="17" spans="1:34" ht="33" customHeight="1">
      <c r="A17" s="490" t="s">
        <v>385</v>
      </c>
      <c r="B17" s="486"/>
      <c r="C17" s="486"/>
      <c r="D17" s="486"/>
      <c r="E17" s="486"/>
      <c r="F17" s="486"/>
      <c r="G17" s="486"/>
      <c r="H17" s="486">
        <v>12</v>
      </c>
      <c r="I17" s="486"/>
      <c r="J17" s="486"/>
      <c r="K17" s="486"/>
      <c r="L17" s="487"/>
      <c r="M17" s="486">
        <v>12</v>
      </c>
      <c r="N17" s="486">
        <v>12</v>
      </c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H17" s="470"/>
    </row>
    <row r="18" spans="1:26" ht="18" customHeight="1">
      <c r="A18" s="485" t="s">
        <v>386</v>
      </c>
      <c r="B18" s="486"/>
      <c r="C18" s="486"/>
      <c r="D18" s="486"/>
      <c r="E18" s="486"/>
      <c r="F18" s="486"/>
      <c r="G18" s="486"/>
      <c r="H18" s="486">
        <v>500</v>
      </c>
      <c r="I18" s="486"/>
      <c r="J18" s="486"/>
      <c r="K18" s="486"/>
      <c r="L18" s="487"/>
      <c r="M18" s="486">
        <v>500</v>
      </c>
      <c r="N18" s="486">
        <v>500</v>
      </c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</row>
    <row r="19" spans="1:26" ht="18" customHeight="1" hidden="1">
      <c r="A19" s="485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7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</row>
    <row r="20" spans="1:26" ht="18" customHeight="1" hidden="1">
      <c r="A20" s="485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7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</row>
    <row r="21" spans="1:26" ht="18" customHeight="1">
      <c r="A21" s="485" t="s">
        <v>568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733"/>
      <c r="M21" s="486"/>
      <c r="N21" s="486">
        <v>10</v>
      </c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</row>
    <row r="22" spans="1:26" ht="23.25" customHeight="1">
      <c r="A22" s="491" t="s">
        <v>304</v>
      </c>
      <c r="B22" s="492">
        <v>0</v>
      </c>
      <c r="C22" s="492">
        <v>0</v>
      </c>
      <c r="D22" s="492">
        <v>0</v>
      </c>
      <c r="E22" s="492">
        <v>0</v>
      </c>
      <c r="F22" s="492">
        <v>0</v>
      </c>
      <c r="G22" s="492"/>
      <c r="H22" s="492">
        <v>1637</v>
      </c>
      <c r="I22" s="492">
        <v>0</v>
      </c>
      <c r="J22" s="492">
        <v>0</v>
      </c>
      <c r="K22" s="492">
        <v>0</v>
      </c>
      <c r="L22" s="492">
        <v>0</v>
      </c>
      <c r="M22" s="492">
        <v>1637</v>
      </c>
      <c r="N22" s="492">
        <f>SUM(N13:N21)</f>
        <v>1647</v>
      </c>
      <c r="O22" s="492">
        <v>0</v>
      </c>
      <c r="P22" s="492">
        <v>0</v>
      </c>
      <c r="Q22" s="492">
        <v>0</v>
      </c>
      <c r="R22" s="492">
        <v>0</v>
      </c>
      <c r="S22" s="492">
        <v>0</v>
      </c>
      <c r="T22" s="492"/>
      <c r="U22" s="492">
        <v>400</v>
      </c>
      <c r="V22" s="492">
        <v>0</v>
      </c>
      <c r="W22" s="492">
        <v>0</v>
      </c>
      <c r="X22" s="492">
        <v>0</v>
      </c>
      <c r="Y22" s="492">
        <v>0</v>
      </c>
      <c r="Z22" s="492">
        <v>400</v>
      </c>
    </row>
    <row r="23" spans="1:25" ht="15" customHeight="1">
      <c r="A23" s="493"/>
      <c r="B23" s="494"/>
      <c r="C23" s="494"/>
      <c r="D23" s="494"/>
      <c r="E23" s="494"/>
      <c r="F23" s="494"/>
      <c r="G23" s="494"/>
      <c r="H23" s="495">
        <v>1637</v>
      </c>
      <c r="I23" s="495"/>
      <c r="J23" s="495"/>
      <c r="K23" s="495"/>
      <c r="L23" s="495"/>
      <c r="M23" s="495"/>
      <c r="N23" s="495"/>
      <c r="O23" s="494"/>
      <c r="P23" s="494"/>
      <c r="Q23" s="494"/>
      <c r="R23" s="494"/>
      <c r="S23" s="494"/>
      <c r="T23" s="494"/>
      <c r="U23" s="495">
        <v>400</v>
      </c>
      <c r="X23" s="391"/>
      <c r="Y23" s="391"/>
    </row>
    <row r="24" spans="1:21" ht="14.25" customHeight="1">
      <c r="A24" s="928" t="s">
        <v>387</v>
      </c>
      <c r="B24" s="928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8"/>
      <c r="T24" s="928"/>
      <c r="U24" s="928"/>
    </row>
    <row r="25" ht="13.5" customHeight="1">
      <c r="U25" s="471"/>
    </row>
    <row r="26" spans="1:26" ht="29.25" customHeight="1">
      <c r="A26" s="927" t="s">
        <v>388</v>
      </c>
      <c r="B26" s="919" t="s">
        <v>369</v>
      </c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472"/>
      <c r="N26" s="728"/>
      <c r="O26" s="919" t="s">
        <v>370</v>
      </c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473"/>
    </row>
    <row r="27" spans="1:26" ht="29.25" customHeight="1">
      <c r="A27" s="927"/>
      <c r="B27" s="920" t="s">
        <v>371</v>
      </c>
      <c r="C27" s="920"/>
      <c r="D27" s="920"/>
      <c r="E27" s="920"/>
      <c r="F27" s="920"/>
      <c r="G27" s="920"/>
      <c r="H27" s="920" t="s">
        <v>372</v>
      </c>
      <c r="I27" s="920"/>
      <c r="J27" s="920"/>
      <c r="K27" s="920"/>
      <c r="L27" s="920"/>
      <c r="M27" s="920"/>
      <c r="N27" s="474"/>
      <c r="O27" s="920" t="s">
        <v>371</v>
      </c>
      <c r="P27" s="920"/>
      <c r="Q27" s="920"/>
      <c r="R27" s="920"/>
      <c r="S27" s="920"/>
      <c r="T27" s="920"/>
      <c r="U27" s="920" t="s">
        <v>372</v>
      </c>
      <c r="V27" s="920"/>
      <c r="W27" s="920"/>
      <c r="X27" s="920"/>
      <c r="Y27" s="920"/>
      <c r="Z27" s="920"/>
    </row>
    <row r="28" spans="1:26" ht="29.25" customHeight="1" hidden="1">
      <c r="A28" s="475"/>
      <c r="B28" s="476" t="s">
        <v>373</v>
      </c>
      <c r="C28" s="476" t="s">
        <v>10</v>
      </c>
      <c r="D28" s="475" t="s">
        <v>374</v>
      </c>
      <c r="E28" s="476" t="s">
        <v>13</v>
      </c>
      <c r="F28" s="476" t="s">
        <v>14</v>
      </c>
      <c r="G28" s="476"/>
      <c r="H28" s="476" t="s">
        <v>373</v>
      </c>
      <c r="I28" s="476" t="s">
        <v>10</v>
      </c>
      <c r="J28" s="476" t="s">
        <v>389</v>
      </c>
      <c r="K28" s="476" t="s">
        <v>297</v>
      </c>
      <c r="L28" s="476" t="s">
        <v>14</v>
      </c>
      <c r="M28" s="477"/>
      <c r="N28" s="729"/>
      <c r="O28" s="474" t="s">
        <v>373</v>
      </c>
      <c r="P28" s="474" t="s">
        <v>10</v>
      </c>
      <c r="Q28" s="474" t="s">
        <v>389</v>
      </c>
      <c r="R28" s="476" t="s">
        <v>13</v>
      </c>
      <c r="S28" s="476" t="s">
        <v>14</v>
      </c>
      <c r="T28" s="476"/>
      <c r="U28" s="474" t="s">
        <v>373</v>
      </c>
      <c r="V28" s="474" t="s">
        <v>10</v>
      </c>
      <c r="W28" s="475" t="s">
        <v>374</v>
      </c>
      <c r="X28" s="476" t="s">
        <v>13</v>
      </c>
      <c r="Y28" s="476" t="s">
        <v>14</v>
      </c>
      <c r="Z28" s="478"/>
    </row>
    <row r="29" spans="1:26" ht="18" customHeight="1" hidden="1">
      <c r="A29" s="485" t="s">
        <v>390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7"/>
      <c r="M29" s="488"/>
      <c r="N29" s="731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78"/>
    </row>
    <row r="30" spans="1:26" ht="30.75" customHeight="1" hidden="1">
      <c r="A30" s="490" t="s">
        <v>391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7"/>
      <c r="M30" s="498"/>
      <c r="N30" s="732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78"/>
    </row>
    <row r="31" spans="1:26" ht="42" customHeight="1">
      <c r="A31" s="490"/>
      <c r="B31" s="479" t="s">
        <v>373</v>
      </c>
      <c r="C31" s="479"/>
      <c r="D31" s="479"/>
      <c r="E31" s="479"/>
      <c r="F31" s="479"/>
      <c r="G31" s="484" t="s">
        <v>569</v>
      </c>
      <c r="H31" s="479" t="s">
        <v>373</v>
      </c>
      <c r="I31" s="479"/>
      <c r="J31" s="479"/>
      <c r="K31" s="479"/>
      <c r="L31" s="481"/>
      <c r="M31" s="482" t="s">
        <v>392</v>
      </c>
      <c r="N31" s="730" t="s">
        <v>122</v>
      </c>
      <c r="O31" s="483" t="s">
        <v>373</v>
      </c>
      <c r="P31" s="483"/>
      <c r="Q31" s="483"/>
      <c r="R31" s="483"/>
      <c r="S31" s="483"/>
      <c r="T31" s="484" t="s">
        <v>569</v>
      </c>
      <c r="U31" s="483" t="s">
        <v>373</v>
      </c>
      <c r="V31" s="483"/>
      <c r="W31" s="483"/>
      <c r="X31" s="483"/>
      <c r="Y31" s="483"/>
      <c r="Z31" s="484" t="s">
        <v>569</v>
      </c>
    </row>
    <row r="32" spans="1:26" ht="18" customHeight="1">
      <c r="A32" s="490" t="s">
        <v>393</v>
      </c>
      <c r="B32" s="496"/>
      <c r="C32" s="496"/>
      <c r="D32" s="496"/>
      <c r="E32" s="496"/>
      <c r="F32" s="496"/>
      <c r="G32" s="496"/>
      <c r="H32" s="496">
        <v>19</v>
      </c>
      <c r="I32" s="496"/>
      <c r="J32" s="496"/>
      <c r="K32" s="496"/>
      <c r="L32" s="497"/>
      <c r="M32" s="496">
        <v>19</v>
      </c>
      <c r="N32" s="496">
        <v>19</v>
      </c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78"/>
    </row>
    <row r="33" spans="1:26" ht="18" customHeight="1">
      <c r="A33" s="490" t="s">
        <v>394</v>
      </c>
      <c r="B33" s="496"/>
      <c r="C33" s="496"/>
      <c r="D33" s="496"/>
      <c r="E33" s="496"/>
      <c r="F33" s="496"/>
      <c r="G33" s="496"/>
      <c r="H33" s="496">
        <v>86</v>
      </c>
      <c r="I33" s="496"/>
      <c r="J33" s="496"/>
      <c r="K33" s="496"/>
      <c r="L33" s="497"/>
      <c r="M33" s="496">
        <v>86</v>
      </c>
      <c r="N33" s="496">
        <v>86</v>
      </c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78"/>
    </row>
    <row r="34" spans="1:26" ht="18" customHeight="1">
      <c r="A34" s="490" t="s">
        <v>395</v>
      </c>
      <c r="B34" s="496"/>
      <c r="C34" s="496"/>
      <c r="D34" s="496"/>
      <c r="E34" s="496"/>
      <c r="F34" s="496"/>
      <c r="G34" s="496"/>
      <c r="H34" s="496">
        <v>15</v>
      </c>
      <c r="I34" s="496"/>
      <c r="J34" s="496"/>
      <c r="K34" s="496"/>
      <c r="L34" s="497"/>
      <c r="M34" s="496">
        <v>15</v>
      </c>
      <c r="N34" s="496">
        <v>15</v>
      </c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78"/>
    </row>
    <row r="35" spans="1:26" ht="18" customHeight="1">
      <c r="A35" s="490" t="s">
        <v>396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7"/>
      <c r="M35" s="496"/>
      <c r="N35" s="49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78"/>
    </row>
    <row r="36" spans="1:26" ht="18" customHeight="1">
      <c r="A36" s="490" t="s">
        <v>397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7"/>
      <c r="M36" s="496"/>
      <c r="N36" s="49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78"/>
    </row>
    <row r="37" spans="1:26" ht="18" customHeight="1">
      <c r="A37" s="490" t="s">
        <v>398</v>
      </c>
      <c r="B37" s="496"/>
      <c r="C37" s="496"/>
      <c r="D37" s="496"/>
      <c r="E37" s="496"/>
      <c r="F37" s="496"/>
      <c r="G37" s="496"/>
      <c r="H37" s="496">
        <v>15</v>
      </c>
      <c r="I37" s="496"/>
      <c r="J37" s="496"/>
      <c r="K37" s="496"/>
      <c r="L37" s="497"/>
      <c r="M37" s="496">
        <v>15</v>
      </c>
      <c r="N37" s="496">
        <v>15</v>
      </c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78"/>
    </row>
    <row r="38" spans="1:26" ht="18" customHeight="1">
      <c r="A38" s="490" t="s">
        <v>399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7"/>
      <c r="M38" s="496"/>
      <c r="N38" s="49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78"/>
    </row>
    <row r="39" spans="1:26" ht="18" customHeight="1">
      <c r="A39" s="490" t="s">
        <v>400</v>
      </c>
      <c r="B39" s="496"/>
      <c r="C39" s="496"/>
      <c r="D39" s="496"/>
      <c r="E39" s="496"/>
      <c r="F39" s="496"/>
      <c r="G39" s="496"/>
      <c r="H39" s="496">
        <v>50</v>
      </c>
      <c r="I39" s="496"/>
      <c r="J39" s="496"/>
      <c r="K39" s="496"/>
      <c r="L39" s="497"/>
      <c r="M39" s="496">
        <v>50</v>
      </c>
      <c r="N39" s="496">
        <v>50</v>
      </c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78"/>
    </row>
    <row r="40" spans="1:26" ht="39" customHeight="1">
      <c r="A40" s="490" t="s">
        <v>401</v>
      </c>
      <c r="B40" s="496">
        <v>320</v>
      </c>
      <c r="C40" s="496"/>
      <c r="D40" s="496"/>
      <c r="E40" s="496"/>
      <c r="F40" s="496"/>
      <c r="G40" s="496">
        <v>320</v>
      </c>
      <c r="H40" s="496"/>
      <c r="I40" s="496"/>
      <c r="J40" s="496"/>
      <c r="K40" s="496"/>
      <c r="L40" s="497"/>
      <c r="M40" s="496"/>
      <c r="N40" s="49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78"/>
    </row>
    <row r="41" spans="1:26" ht="18" customHeight="1">
      <c r="A41" s="383"/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7"/>
      <c r="M41" s="496"/>
      <c r="N41" s="49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78"/>
    </row>
    <row r="42" spans="1:26" ht="18" customHeight="1" hidden="1">
      <c r="A42" s="490" t="s">
        <v>402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7"/>
      <c r="M42" s="496"/>
      <c r="N42" s="49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78"/>
    </row>
    <row r="43" spans="1:26" ht="47.25" customHeight="1" hidden="1">
      <c r="A43" s="490" t="s">
        <v>403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7"/>
      <c r="M43" s="496"/>
      <c r="N43" s="49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78"/>
    </row>
    <row r="44" spans="1:26" ht="39" customHeight="1" hidden="1">
      <c r="A44" s="490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7"/>
      <c r="M44" s="496"/>
      <c r="N44" s="49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78"/>
    </row>
    <row r="45" spans="1:26" ht="39" customHeight="1" hidden="1">
      <c r="A45" s="490"/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7"/>
      <c r="M45" s="496"/>
      <c r="N45" s="49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78"/>
    </row>
    <row r="46" spans="1:26" ht="39" customHeight="1" hidden="1">
      <c r="A46" s="490"/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7"/>
      <c r="M46" s="496"/>
      <c r="N46" s="49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78"/>
    </row>
    <row r="47" spans="1:26" ht="39" customHeight="1" hidden="1">
      <c r="A47" s="490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7"/>
      <c r="M47" s="496"/>
      <c r="N47" s="49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78"/>
    </row>
    <row r="48" spans="1:26" ht="39" customHeight="1" hidden="1">
      <c r="A48" s="490"/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7"/>
      <c r="M48" s="496"/>
      <c r="N48" s="49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78"/>
    </row>
    <row r="49" spans="1:26" ht="39" customHeight="1" hidden="1">
      <c r="A49" s="490"/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7"/>
      <c r="M49" s="496"/>
      <c r="N49" s="49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78"/>
    </row>
    <row r="50" spans="1:26" s="501" customFormat="1" ht="27" customHeight="1">
      <c r="A50" s="499" t="s">
        <v>304</v>
      </c>
      <c r="B50" s="500">
        <v>320</v>
      </c>
      <c r="C50" s="500">
        <v>0</v>
      </c>
      <c r="D50" s="500">
        <v>0</v>
      </c>
      <c r="E50" s="500">
        <v>0</v>
      </c>
      <c r="F50" s="500">
        <v>0</v>
      </c>
      <c r="G50" s="500">
        <v>320</v>
      </c>
      <c r="H50" s="500">
        <v>185</v>
      </c>
      <c r="I50" s="500">
        <v>0</v>
      </c>
      <c r="J50" s="500">
        <v>0</v>
      </c>
      <c r="K50" s="500">
        <v>0</v>
      </c>
      <c r="L50" s="500">
        <v>0</v>
      </c>
      <c r="M50" s="500">
        <v>185</v>
      </c>
      <c r="N50" s="500">
        <v>185</v>
      </c>
      <c r="O50" s="500">
        <v>0</v>
      </c>
      <c r="P50" s="500">
        <v>0</v>
      </c>
      <c r="Q50" s="500">
        <v>0</v>
      </c>
      <c r="R50" s="500">
        <v>0</v>
      </c>
      <c r="S50" s="500">
        <v>0</v>
      </c>
      <c r="T50" s="500"/>
      <c r="U50" s="500">
        <v>0</v>
      </c>
      <c r="V50" s="500"/>
      <c r="W50" s="500"/>
      <c r="X50" s="500"/>
      <c r="Y50" s="500"/>
      <c r="Z50" s="478"/>
    </row>
    <row r="51" spans="8:21" ht="15" customHeight="1">
      <c r="H51" s="495">
        <v>825</v>
      </c>
      <c r="U51" s="495">
        <v>0</v>
      </c>
    </row>
    <row r="54" ht="12.75" customHeight="1">
      <c r="A54" s="502"/>
    </row>
  </sheetData>
  <sheetProtection/>
  <mergeCells count="19">
    <mergeCell ref="B6:L6"/>
    <mergeCell ref="A24:U24"/>
    <mergeCell ref="A26:A27"/>
    <mergeCell ref="B26:L26"/>
    <mergeCell ref="O26:Y26"/>
    <mergeCell ref="B27:G27"/>
    <mergeCell ref="H27:M27"/>
    <mergeCell ref="O27:T27"/>
    <mergeCell ref="U27:Z27"/>
    <mergeCell ref="O6:Y6"/>
    <mergeCell ref="B7:G7"/>
    <mergeCell ref="H7:M7"/>
    <mergeCell ref="O7:T7"/>
    <mergeCell ref="U7:Z7"/>
    <mergeCell ref="O1:U1"/>
    <mergeCell ref="A2:U2"/>
    <mergeCell ref="A3:U3"/>
    <mergeCell ref="A4:U4"/>
    <mergeCell ref="A6:A7"/>
  </mergeCells>
  <printOptions horizontalCentered="1"/>
  <pageMargins left="0.5901574803149608" right="0.5901574803149608" top="1.082677165354331" bottom="0.511811023622047" header="0.78740157480315" footer="0.511811023622047"/>
  <pageSetup fitToHeight="0" fitToWidth="0" horizontalDpi="600" verticalDpi="600" orientation="landscape" pageOrder="overThenDown" paperSize="9" r:id="rId1"/>
  <headerFooter alignWithMargins="0">
    <oddFooter>&amp;C
</oddFooter>
  </headerFooter>
  <rowBreaks count="1" manualBreakCount="1">
    <brk id="23" max="24" man="1"/>
  </rowBreaks>
  <colBreaks count="1" manualBreakCount="1">
    <brk id="29" max="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N27" sqref="N27"/>
    </sheetView>
  </sheetViews>
  <sheetFormatPr defaultColWidth="9.75390625" defaultRowHeight="15.75" customHeight="1"/>
  <cols>
    <col min="1" max="1" width="5.875" style="504" customWidth="1"/>
    <col min="2" max="2" width="26.125" style="505" customWidth="1"/>
    <col min="3" max="4" width="8.125" style="506" customWidth="1"/>
    <col min="5" max="5" width="8.625" style="506" customWidth="1"/>
    <col min="6" max="6" width="8.00390625" style="506" customWidth="1"/>
    <col min="7" max="7" width="7.875" style="506" customWidth="1"/>
    <col min="8" max="8" width="8.00390625" style="506" customWidth="1"/>
    <col min="9" max="9" width="7.375" style="506" customWidth="1"/>
    <col min="10" max="14" width="8.625" style="506" customWidth="1"/>
    <col min="15" max="15" width="11.375" style="504" customWidth="1"/>
    <col min="16" max="17" width="9.625" style="506" hidden="1" customWidth="1"/>
    <col min="18" max="16384" width="9.75390625" style="506" customWidth="1"/>
  </cols>
  <sheetData>
    <row r="1" spans="13:15" ht="15.75" customHeight="1">
      <c r="M1" s="929" t="s">
        <v>404</v>
      </c>
      <c r="N1" s="929"/>
      <c r="O1" s="929"/>
    </row>
    <row r="2" spans="1:15" ht="31.5" customHeight="1">
      <c r="A2" s="930" t="s">
        <v>405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</row>
    <row r="3" ht="16.5" customHeight="1">
      <c r="O3" s="507" t="s">
        <v>252</v>
      </c>
    </row>
    <row r="4" spans="1:15" s="504" customFormat="1" ht="35.25" customHeight="1">
      <c r="A4" s="508" t="s">
        <v>406</v>
      </c>
      <c r="B4" s="508" t="s">
        <v>121</v>
      </c>
      <c r="C4" s="509" t="s">
        <v>407</v>
      </c>
      <c r="D4" s="509" t="s">
        <v>408</v>
      </c>
      <c r="E4" s="509" t="s">
        <v>409</v>
      </c>
      <c r="F4" s="509" t="s">
        <v>410</v>
      </c>
      <c r="G4" s="509" t="s">
        <v>411</v>
      </c>
      <c r="H4" s="509" t="s">
        <v>412</v>
      </c>
      <c r="I4" s="509" t="s">
        <v>413</v>
      </c>
      <c r="J4" s="509" t="s">
        <v>414</v>
      </c>
      <c r="K4" s="509" t="s">
        <v>415</v>
      </c>
      <c r="L4" s="509" t="s">
        <v>416</v>
      </c>
      <c r="M4" s="509" t="s">
        <v>417</v>
      </c>
      <c r="N4" s="509" t="s">
        <v>418</v>
      </c>
      <c r="O4" s="509" t="s">
        <v>353</v>
      </c>
    </row>
    <row r="5" spans="1:15" s="511" customFormat="1" ht="15" customHeight="1">
      <c r="A5" s="510" t="s">
        <v>18</v>
      </c>
      <c r="B5" s="931" t="s">
        <v>261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</row>
    <row r="6" spans="1:16" s="511" customFormat="1" ht="15" customHeight="1">
      <c r="A6" s="512" t="s">
        <v>142</v>
      </c>
      <c r="B6" s="513" t="s">
        <v>419</v>
      </c>
      <c r="C6" s="514"/>
      <c r="D6" s="514">
        <v>687</v>
      </c>
      <c r="E6" s="514">
        <v>1534</v>
      </c>
      <c r="F6" s="514">
        <v>1534</v>
      </c>
      <c r="G6" s="514"/>
      <c r="H6" s="514"/>
      <c r="I6" s="514">
        <v>400</v>
      </c>
      <c r="J6" s="514"/>
      <c r="K6" s="514">
        <v>500</v>
      </c>
      <c r="L6" s="514">
        <v>1272</v>
      </c>
      <c r="M6" s="514">
        <v>1534</v>
      </c>
      <c r="N6" s="514">
        <v>1432</v>
      </c>
      <c r="O6" s="515">
        <v>8893</v>
      </c>
      <c r="P6" s="511">
        <v>105070</v>
      </c>
    </row>
    <row r="7" spans="1:16" s="518" customFormat="1" ht="13.5" customHeight="1">
      <c r="A7" s="510" t="s">
        <v>67</v>
      </c>
      <c r="B7" s="516" t="s">
        <v>420</v>
      </c>
      <c r="C7" s="517">
        <v>890</v>
      </c>
      <c r="D7" s="517">
        <v>890</v>
      </c>
      <c r="E7" s="517">
        <v>890</v>
      </c>
      <c r="F7" s="517">
        <v>890</v>
      </c>
      <c r="G7" s="517">
        <v>890</v>
      </c>
      <c r="H7" s="517">
        <v>1508</v>
      </c>
      <c r="I7" s="517">
        <v>890</v>
      </c>
      <c r="J7" s="517">
        <v>890</v>
      </c>
      <c r="K7" s="517">
        <v>890</v>
      </c>
      <c r="L7" s="517">
        <v>890</v>
      </c>
      <c r="M7" s="517">
        <v>890</v>
      </c>
      <c r="N7" s="517">
        <v>890</v>
      </c>
      <c r="O7" s="515">
        <v>11298</v>
      </c>
      <c r="P7" s="518">
        <v>73977</v>
      </c>
    </row>
    <row r="8" spans="1:16" s="518" customFormat="1" ht="27" customHeight="1">
      <c r="A8" s="510" t="s">
        <v>83</v>
      </c>
      <c r="B8" s="519" t="s">
        <v>421</v>
      </c>
      <c r="C8" s="520"/>
      <c r="D8" s="520"/>
      <c r="E8" s="520"/>
      <c r="F8" s="520"/>
      <c r="G8" s="520"/>
      <c r="H8" s="520"/>
      <c r="I8" s="520"/>
      <c r="J8" s="520"/>
      <c r="K8" s="520">
        <v>500</v>
      </c>
      <c r="L8" s="520">
        <v>1245</v>
      </c>
      <c r="M8" s="520"/>
      <c r="N8" s="520">
        <v>100</v>
      </c>
      <c r="O8" s="515">
        <v>1845</v>
      </c>
      <c r="P8" s="518">
        <v>13700</v>
      </c>
    </row>
    <row r="9" spans="1:16" s="518" customFormat="1" ht="21.75" customHeight="1">
      <c r="A9" s="510" t="s">
        <v>93</v>
      </c>
      <c r="B9" s="519" t="s">
        <v>422</v>
      </c>
      <c r="C9" s="520">
        <v>2163</v>
      </c>
      <c r="D9" s="520">
        <v>2163</v>
      </c>
      <c r="E9" s="520">
        <v>4583</v>
      </c>
      <c r="F9" s="520">
        <v>2163</v>
      </c>
      <c r="G9" s="520">
        <v>2163</v>
      </c>
      <c r="H9" s="520">
        <v>2343</v>
      </c>
      <c r="I9" s="520">
        <v>2781</v>
      </c>
      <c r="J9" s="520">
        <v>2234</v>
      </c>
      <c r="K9" s="520">
        <v>2163</v>
      </c>
      <c r="L9" s="520">
        <v>2163</v>
      </c>
      <c r="M9" s="520">
        <v>3319</v>
      </c>
      <c r="N9" s="520">
        <v>2165</v>
      </c>
      <c r="O9" s="515">
        <v>30403</v>
      </c>
      <c r="P9" s="518">
        <v>246945</v>
      </c>
    </row>
    <row r="10" spans="1:16" s="518" customFormat="1" ht="23.25" customHeight="1">
      <c r="A10" s="510" t="s">
        <v>93</v>
      </c>
      <c r="B10" s="516" t="s">
        <v>423</v>
      </c>
      <c r="C10" s="517">
        <v>1266</v>
      </c>
      <c r="D10" s="517">
        <v>1266</v>
      </c>
      <c r="E10" s="517">
        <v>1266</v>
      </c>
      <c r="F10" s="517">
        <v>1266</v>
      </c>
      <c r="G10" s="517">
        <v>1266</v>
      </c>
      <c r="H10" s="517">
        <v>1266</v>
      </c>
      <c r="I10" s="517">
        <v>1266</v>
      </c>
      <c r="J10" s="517">
        <v>1266</v>
      </c>
      <c r="K10" s="517">
        <v>1266</v>
      </c>
      <c r="L10" s="517">
        <v>1266</v>
      </c>
      <c r="M10" s="517">
        <v>1267</v>
      </c>
      <c r="N10" s="517">
        <v>1268</v>
      </c>
      <c r="O10" s="515">
        <v>15195</v>
      </c>
      <c r="P10" s="518">
        <v>118427</v>
      </c>
    </row>
    <row r="11" spans="1:16" s="518" customFormat="1" ht="23.25" customHeight="1">
      <c r="A11" s="510" t="s">
        <v>99</v>
      </c>
      <c r="B11" s="516" t="s">
        <v>424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5">
        <v>0</v>
      </c>
      <c r="P11" s="518">
        <v>0</v>
      </c>
    </row>
    <row r="12" spans="1:16" s="518" customFormat="1" ht="23.25" customHeight="1">
      <c r="A12" s="510" t="s">
        <v>105</v>
      </c>
      <c r="B12" s="516" t="s">
        <v>425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5">
        <v>0</v>
      </c>
      <c r="P12" s="518">
        <v>7592</v>
      </c>
    </row>
    <row r="13" spans="1:16" s="518" customFormat="1" ht="23.25" customHeight="1">
      <c r="A13" s="510" t="s">
        <v>107</v>
      </c>
      <c r="B13" s="516" t="s">
        <v>426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5">
        <v>0</v>
      </c>
      <c r="P13" s="518">
        <v>0</v>
      </c>
    </row>
    <row r="14" spans="1:16" s="518" customFormat="1" ht="13.5" customHeight="1">
      <c r="A14" s="510" t="s">
        <v>115</v>
      </c>
      <c r="B14" s="516" t="s">
        <v>427</v>
      </c>
      <c r="C14" s="517">
        <v>1534</v>
      </c>
      <c r="D14" s="517">
        <v>1200</v>
      </c>
      <c r="E14" s="517"/>
      <c r="F14" s="517"/>
      <c r="G14" s="517">
        <v>1534</v>
      </c>
      <c r="H14" s="517">
        <v>1534</v>
      </c>
      <c r="I14" s="517">
        <v>1534</v>
      </c>
      <c r="J14" s="517">
        <v>1534</v>
      </c>
      <c r="K14" s="517">
        <v>1534</v>
      </c>
      <c r="L14" s="517">
        <v>292</v>
      </c>
      <c r="M14" s="517"/>
      <c r="N14" s="517"/>
      <c r="O14" s="515">
        <v>10696</v>
      </c>
      <c r="P14" s="518">
        <v>156053</v>
      </c>
    </row>
    <row r="15" spans="1:17" s="511" customFormat="1" ht="15.75" customHeight="1">
      <c r="A15" s="510" t="s">
        <v>428</v>
      </c>
      <c r="B15" s="521" t="s">
        <v>429</v>
      </c>
      <c r="C15" s="522">
        <v>5853</v>
      </c>
      <c r="D15" s="522">
        <v>6206</v>
      </c>
      <c r="E15" s="522">
        <v>8273</v>
      </c>
      <c r="F15" s="522">
        <v>5853</v>
      </c>
      <c r="G15" s="522">
        <v>5853</v>
      </c>
      <c r="H15" s="522">
        <v>5853</v>
      </c>
      <c r="I15" s="522">
        <v>6253</v>
      </c>
      <c r="J15" s="522">
        <v>5853</v>
      </c>
      <c r="K15" s="522">
        <v>6853</v>
      </c>
      <c r="L15" s="522">
        <v>7128</v>
      </c>
      <c r="M15" s="522">
        <f>SUM(M6:M14)</f>
        <v>7010</v>
      </c>
      <c r="N15" s="522">
        <v>5855</v>
      </c>
      <c r="O15" s="523">
        <f>SUM(O6:O14)</f>
        <v>78330</v>
      </c>
      <c r="Q15" s="511">
        <v>721764</v>
      </c>
    </row>
    <row r="16" spans="1:15" s="511" customFormat="1" ht="15" customHeight="1">
      <c r="A16" s="510" t="s">
        <v>430</v>
      </c>
      <c r="B16" s="931" t="s">
        <v>276</v>
      </c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</row>
    <row r="17" spans="1:16" s="518" customFormat="1" ht="13.5" customHeight="1">
      <c r="A17" s="510" t="s">
        <v>431</v>
      </c>
      <c r="B17" s="519" t="s">
        <v>432</v>
      </c>
      <c r="C17" s="520">
        <v>5853</v>
      </c>
      <c r="D17" s="520">
        <v>5853</v>
      </c>
      <c r="E17" s="520">
        <v>5853</v>
      </c>
      <c r="F17" s="520">
        <v>5853</v>
      </c>
      <c r="G17" s="520">
        <v>5853</v>
      </c>
      <c r="H17" s="520">
        <v>5853</v>
      </c>
      <c r="I17" s="520">
        <v>6471</v>
      </c>
      <c r="J17" s="520">
        <v>5924</v>
      </c>
      <c r="K17" s="520">
        <v>5853</v>
      </c>
      <c r="L17" s="520">
        <v>5853</v>
      </c>
      <c r="M17" s="520">
        <v>8055</v>
      </c>
      <c r="N17" s="520">
        <v>5855</v>
      </c>
      <c r="O17" s="524">
        <v>73129</v>
      </c>
      <c r="P17" s="518">
        <v>550166</v>
      </c>
    </row>
    <row r="18" spans="1:16" s="518" customFormat="1" ht="27" customHeight="1">
      <c r="A18" s="510" t="s">
        <v>433</v>
      </c>
      <c r="B18" s="516" t="s">
        <v>434</v>
      </c>
      <c r="C18" s="517"/>
      <c r="D18" s="517"/>
      <c r="E18" s="517">
        <v>27</v>
      </c>
      <c r="F18" s="517"/>
      <c r="G18" s="517"/>
      <c r="H18" s="517"/>
      <c r="I18" s="517">
        <v>400</v>
      </c>
      <c r="J18" s="517"/>
      <c r="K18" s="517"/>
      <c r="L18" s="517"/>
      <c r="M18" s="517">
        <v>1688</v>
      </c>
      <c r="N18" s="517"/>
      <c r="O18" s="515">
        <v>2115</v>
      </c>
      <c r="P18" s="518">
        <v>124458</v>
      </c>
    </row>
    <row r="19" spans="1:16" s="518" customFormat="1" ht="13.5" customHeight="1">
      <c r="A19" s="510" t="s">
        <v>435</v>
      </c>
      <c r="B19" s="516" t="s">
        <v>436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5">
        <v>0</v>
      </c>
      <c r="P19" s="518">
        <v>0</v>
      </c>
    </row>
    <row r="20" spans="1:16" s="518" customFormat="1" ht="13.5" customHeight="1">
      <c r="A20" s="510" t="s">
        <v>437</v>
      </c>
      <c r="B20" s="516" t="s">
        <v>438</v>
      </c>
      <c r="C20" s="517"/>
      <c r="D20" s="517"/>
      <c r="E20" s="517"/>
      <c r="F20" s="517"/>
      <c r="G20" s="517"/>
      <c r="H20" s="517">
        <v>798</v>
      </c>
      <c r="I20" s="517"/>
      <c r="J20" s="517"/>
      <c r="K20" s="517">
        <v>1000</v>
      </c>
      <c r="L20" s="517">
        <v>1275</v>
      </c>
      <c r="M20" s="517">
        <v>-2733</v>
      </c>
      <c r="N20" s="517"/>
      <c r="O20" s="515">
        <v>340</v>
      </c>
      <c r="P20" s="518">
        <v>47140</v>
      </c>
    </row>
    <row r="21" spans="1:16" s="518" customFormat="1" ht="13.5" customHeight="1">
      <c r="A21" s="510" t="s">
        <v>439</v>
      </c>
      <c r="B21" s="516" t="s">
        <v>440</v>
      </c>
      <c r="C21" s="517"/>
      <c r="D21" s="517">
        <v>353</v>
      </c>
      <c r="E21" s="517">
        <v>2393</v>
      </c>
      <c r="F21" s="517"/>
      <c r="G21" s="517"/>
      <c r="H21" s="517"/>
      <c r="I21" s="517"/>
      <c r="J21" s="517"/>
      <c r="K21" s="517"/>
      <c r="L21" s="517"/>
      <c r="M21" s="517"/>
      <c r="N21" s="517"/>
      <c r="O21" s="515">
        <v>2746</v>
      </c>
      <c r="P21" s="518">
        <v>0</v>
      </c>
    </row>
    <row r="22" spans="1:17" s="511" customFormat="1" ht="15.75" customHeight="1">
      <c r="A22" s="510" t="s">
        <v>441</v>
      </c>
      <c r="B22" s="521" t="s">
        <v>442</v>
      </c>
      <c r="C22" s="522">
        <v>5853</v>
      </c>
      <c r="D22" s="522">
        <v>6206</v>
      </c>
      <c r="E22" s="522">
        <v>8273</v>
      </c>
      <c r="F22" s="522">
        <v>5853</v>
      </c>
      <c r="G22" s="522">
        <v>5853</v>
      </c>
      <c r="H22" s="522">
        <v>5853</v>
      </c>
      <c r="I22" s="522">
        <v>6253</v>
      </c>
      <c r="J22" s="522">
        <v>5853</v>
      </c>
      <c r="K22" s="522">
        <v>6853</v>
      </c>
      <c r="L22" s="522">
        <v>7128</v>
      </c>
      <c r="M22" s="522">
        <f>SUM(M17:M21)</f>
        <v>7010</v>
      </c>
      <c r="N22" s="522">
        <v>5855</v>
      </c>
      <c r="O22" s="522">
        <f>SUM(O17:O21)</f>
        <v>78330</v>
      </c>
      <c r="Q22" s="511">
        <v>721764</v>
      </c>
    </row>
    <row r="23" spans="1:15" ht="16.5" customHeight="1">
      <c r="A23" s="510" t="s">
        <v>443</v>
      </c>
      <c r="B23" s="525" t="s">
        <v>444</v>
      </c>
      <c r="C23" s="526">
        <f>C15-C22</f>
        <v>0</v>
      </c>
      <c r="D23" s="526">
        <f aca="true" t="shared" si="0" ref="D23:N23">D15-D22</f>
        <v>0</v>
      </c>
      <c r="E23" s="526">
        <f t="shared" si="0"/>
        <v>0</v>
      </c>
      <c r="F23" s="526">
        <f t="shared" si="0"/>
        <v>0</v>
      </c>
      <c r="G23" s="526">
        <f t="shared" si="0"/>
        <v>0</v>
      </c>
      <c r="H23" s="526">
        <f t="shared" si="0"/>
        <v>0</v>
      </c>
      <c r="I23" s="526">
        <f t="shared" si="0"/>
        <v>0</v>
      </c>
      <c r="J23" s="526">
        <f t="shared" si="0"/>
        <v>0</v>
      </c>
      <c r="K23" s="526">
        <f t="shared" si="0"/>
        <v>0</v>
      </c>
      <c r="L23" s="526">
        <f t="shared" si="0"/>
        <v>0</v>
      </c>
      <c r="M23" s="526">
        <f t="shared" si="0"/>
        <v>0</v>
      </c>
      <c r="N23" s="526">
        <f t="shared" si="0"/>
        <v>0</v>
      </c>
      <c r="O23" s="526">
        <v>0</v>
      </c>
    </row>
    <row r="24" ht="15.75" customHeight="1">
      <c r="A24" s="527"/>
    </row>
    <row r="25" spans="2:4" ht="15.75" customHeight="1">
      <c r="B25" s="528"/>
      <c r="C25" s="529"/>
      <c r="D25" s="529"/>
    </row>
  </sheetData>
  <sheetProtection/>
  <mergeCells count="4">
    <mergeCell ref="M1:O1"/>
    <mergeCell ref="A2:O2"/>
    <mergeCell ref="B5:O5"/>
    <mergeCell ref="B16:O16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5" sqref="B5"/>
    </sheetView>
  </sheetViews>
  <sheetFormatPr defaultColWidth="9.75390625" defaultRowHeight="15" customHeight="1"/>
  <cols>
    <col min="1" max="1" width="8.625" style="530" customWidth="1"/>
    <col min="2" max="2" width="67.75390625" style="530" customWidth="1"/>
    <col min="3" max="3" width="11.625" style="530" customWidth="1"/>
    <col min="4" max="4" width="13.375" style="530" hidden="1" customWidth="1"/>
    <col min="5" max="16384" width="9.75390625" style="530" customWidth="1"/>
  </cols>
  <sheetData>
    <row r="1" ht="15" customHeight="1">
      <c r="C1" s="531" t="s">
        <v>445</v>
      </c>
    </row>
    <row r="2" spans="1:3" ht="47.25" customHeight="1">
      <c r="A2" s="932" t="s">
        <v>446</v>
      </c>
      <c r="B2" s="932"/>
      <c r="C2" s="932"/>
    </row>
    <row r="3" spans="1:4" ht="15.75" customHeight="1">
      <c r="A3" s="532"/>
      <c r="B3" s="532"/>
      <c r="C3" s="533" t="s">
        <v>252</v>
      </c>
      <c r="D3" s="534"/>
    </row>
    <row r="4" spans="1:5" ht="44.25" customHeight="1">
      <c r="A4" s="535" t="s">
        <v>406</v>
      </c>
      <c r="B4" s="535" t="s">
        <v>447</v>
      </c>
      <c r="C4" s="535" t="s">
        <v>448</v>
      </c>
      <c r="D4" s="535" t="s">
        <v>449</v>
      </c>
      <c r="E4" s="536" t="s">
        <v>571</v>
      </c>
    </row>
    <row r="5" spans="1:5" ht="26.25" customHeight="1">
      <c r="A5" s="537">
        <v>1</v>
      </c>
      <c r="B5" s="537">
        <v>2</v>
      </c>
      <c r="C5" s="537">
        <v>3</v>
      </c>
      <c r="D5" s="537">
        <v>3</v>
      </c>
      <c r="E5" s="538"/>
    </row>
    <row r="6" spans="1:5" ht="26.25" customHeight="1">
      <c r="A6" s="537" t="s">
        <v>18</v>
      </c>
      <c r="B6" s="539" t="s">
        <v>450</v>
      </c>
      <c r="C6" s="540">
        <v>7915</v>
      </c>
      <c r="D6" s="540"/>
      <c r="E6" s="540">
        <v>7915</v>
      </c>
    </row>
    <row r="7" spans="1:5" ht="26.25" customHeight="1">
      <c r="A7" s="541" t="s">
        <v>142</v>
      </c>
      <c r="B7" s="539" t="s">
        <v>451</v>
      </c>
      <c r="C7" s="542">
        <v>100</v>
      </c>
      <c r="D7" s="542"/>
      <c r="E7" s="542">
        <v>100</v>
      </c>
    </row>
    <row r="8" spans="1:5" ht="33.75" customHeight="1">
      <c r="A8" s="537" t="s">
        <v>67</v>
      </c>
      <c r="B8" s="543" t="s">
        <v>452</v>
      </c>
      <c r="C8" s="540">
        <v>2346</v>
      </c>
      <c r="D8" s="540"/>
      <c r="E8" s="540">
        <v>2346</v>
      </c>
    </row>
    <row r="9" spans="1:5" ht="33" customHeight="1">
      <c r="A9" s="541" t="s">
        <v>83</v>
      </c>
      <c r="B9" s="544" t="s">
        <v>453</v>
      </c>
      <c r="C9" s="540"/>
      <c r="D9" s="540"/>
      <c r="E9" s="540"/>
    </row>
    <row r="10" spans="1:5" ht="26.25" customHeight="1">
      <c r="A10" s="537" t="s">
        <v>93</v>
      </c>
      <c r="B10" s="544" t="s">
        <v>454</v>
      </c>
      <c r="C10" s="545">
        <v>978</v>
      </c>
      <c r="D10" s="545"/>
      <c r="E10" s="545">
        <v>978</v>
      </c>
    </row>
    <row r="11" spans="1:5" ht="26.25" customHeight="1">
      <c r="A11" s="537" t="s">
        <v>99</v>
      </c>
      <c r="B11" s="544" t="s">
        <v>455</v>
      </c>
      <c r="C11" s="540"/>
      <c r="D11" s="540"/>
      <c r="E11" s="540"/>
    </row>
    <row r="12" spans="1:5" ht="26.25" customHeight="1">
      <c r="A12" s="933" t="s">
        <v>456</v>
      </c>
      <c r="B12" s="933"/>
      <c r="C12" s="546">
        <v>11339</v>
      </c>
      <c r="D12" s="546">
        <v>0</v>
      </c>
      <c r="E12" s="546">
        <v>11339</v>
      </c>
    </row>
    <row r="13" spans="1:8" ht="33.75" customHeight="1" thickBot="1">
      <c r="A13" s="934" t="s">
        <v>457</v>
      </c>
      <c r="B13" s="934"/>
      <c r="C13" s="547">
        <v>5669</v>
      </c>
      <c r="E13" s="547">
        <v>5669</v>
      </c>
      <c r="H13" s="548"/>
    </row>
    <row r="14" ht="15.75" customHeight="1" thickTop="1"/>
  </sheetData>
  <sheetProtection/>
  <mergeCells count="3">
    <mergeCell ref="A2:C2"/>
    <mergeCell ref="A12:B12"/>
    <mergeCell ref="A13:B13"/>
  </mergeCells>
  <printOptions horizontalCentered="1"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scale="10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4">
      <selection activeCell="J38" sqref="J38"/>
    </sheetView>
  </sheetViews>
  <sheetFormatPr defaultColWidth="9.75390625" defaultRowHeight="15" customHeight="1"/>
  <cols>
    <col min="1" max="1" width="77.00390625" style="549" customWidth="1"/>
    <col min="2" max="2" width="13.375" style="549" customWidth="1"/>
    <col min="3" max="3" width="13.875" style="549" hidden="1" customWidth="1"/>
    <col min="4" max="4" width="14.00390625" style="549" hidden="1" customWidth="1"/>
    <col min="5" max="5" width="12.875" style="549" hidden="1" customWidth="1"/>
    <col min="6" max="6" width="9.75390625" style="549" customWidth="1"/>
    <col min="7" max="7" width="11.00390625" style="549" customWidth="1"/>
    <col min="8" max="16384" width="9.75390625" style="549" customWidth="1"/>
  </cols>
  <sheetData>
    <row r="1" spans="2:5" ht="21" customHeight="1">
      <c r="B1" s="935" t="s">
        <v>458</v>
      </c>
      <c r="C1" s="935"/>
      <c r="D1" s="935"/>
      <c r="E1" s="935"/>
    </row>
    <row r="2" spans="1:4" s="550" customFormat="1" ht="51.75" customHeight="1">
      <c r="A2" s="936" t="s">
        <v>459</v>
      </c>
      <c r="B2" s="936"/>
      <c r="C2" s="936"/>
      <c r="D2" s="936"/>
    </row>
    <row r="3" spans="1:5" ht="15.75" customHeight="1">
      <c r="A3" s="551"/>
      <c r="E3" s="552" t="s">
        <v>460</v>
      </c>
    </row>
    <row r="4" spans="1:8" ht="24" customHeight="1">
      <c r="A4" s="553" t="s">
        <v>461</v>
      </c>
      <c r="B4" s="554" t="s">
        <v>462</v>
      </c>
      <c r="C4" s="554" t="s">
        <v>10</v>
      </c>
      <c r="D4" s="554" t="s">
        <v>463</v>
      </c>
      <c r="E4" s="554" t="s">
        <v>14</v>
      </c>
      <c r="F4" s="555" t="s">
        <v>246</v>
      </c>
      <c r="G4" s="555" t="s">
        <v>16</v>
      </c>
      <c r="H4" s="734" t="s">
        <v>122</v>
      </c>
    </row>
    <row r="5" spans="1:8" s="560" customFormat="1" ht="21" customHeight="1">
      <c r="A5" s="556" t="s">
        <v>464</v>
      </c>
      <c r="B5" s="557"/>
      <c r="C5" s="557"/>
      <c r="D5" s="557"/>
      <c r="E5" s="557"/>
      <c r="F5" s="558"/>
      <c r="G5" s="559"/>
      <c r="H5" s="735"/>
    </row>
    <row r="6" spans="1:8" s="560" customFormat="1" ht="21" customHeight="1">
      <c r="A6" s="555" t="s">
        <v>465</v>
      </c>
      <c r="B6" s="561">
        <v>1911</v>
      </c>
      <c r="C6" s="561"/>
      <c r="D6" s="561"/>
      <c r="E6" s="561"/>
      <c r="F6" s="561">
        <v>1911</v>
      </c>
      <c r="G6" s="561">
        <v>1911</v>
      </c>
      <c r="H6" s="561">
        <v>1911</v>
      </c>
    </row>
    <row r="7" spans="1:8" s="560" customFormat="1" ht="21" customHeight="1">
      <c r="A7" s="555" t="s">
        <v>466</v>
      </c>
      <c r="B7" s="561">
        <v>1699</v>
      </c>
      <c r="C7" s="561"/>
      <c r="D7" s="561"/>
      <c r="E7" s="561"/>
      <c r="F7" s="561">
        <v>1699</v>
      </c>
      <c r="G7" s="561">
        <v>1699</v>
      </c>
      <c r="H7" s="561">
        <v>1699</v>
      </c>
    </row>
    <row r="8" spans="1:8" s="560" customFormat="1" ht="21" customHeight="1">
      <c r="A8" s="555" t="s">
        <v>467</v>
      </c>
      <c r="B8" s="561">
        <v>626</v>
      </c>
      <c r="C8" s="561"/>
      <c r="D8" s="561"/>
      <c r="E8" s="561"/>
      <c r="F8" s="561">
        <v>626</v>
      </c>
      <c r="G8" s="561">
        <v>626</v>
      </c>
      <c r="H8" s="561">
        <v>626</v>
      </c>
    </row>
    <row r="9" spans="1:8" s="560" customFormat="1" ht="21" customHeight="1">
      <c r="A9" s="555" t="s">
        <v>468</v>
      </c>
      <c r="B9" s="561">
        <v>1178</v>
      </c>
      <c r="C9" s="561"/>
      <c r="D9" s="561"/>
      <c r="E9" s="561"/>
      <c r="F9" s="561">
        <v>1178</v>
      </c>
      <c r="G9" s="561">
        <v>1178</v>
      </c>
      <c r="H9" s="561">
        <v>1178</v>
      </c>
    </row>
    <row r="10" spans="1:8" s="560" customFormat="1" ht="21" customHeight="1">
      <c r="A10" s="556" t="s">
        <v>469</v>
      </c>
      <c r="B10" s="562">
        <v>5414</v>
      </c>
      <c r="C10" s="562">
        <v>0</v>
      </c>
      <c r="D10" s="562">
        <v>0</v>
      </c>
      <c r="E10" s="562">
        <v>0</v>
      </c>
      <c r="F10" s="562">
        <v>5414</v>
      </c>
      <c r="G10" s="562">
        <v>5414</v>
      </c>
      <c r="H10" s="562">
        <v>5414</v>
      </c>
    </row>
    <row r="11" spans="1:8" s="560" customFormat="1" ht="21" customHeight="1" hidden="1">
      <c r="A11" s="563" t="s">
        <v>470</v>
      </c>
      <c r="B11" s="562"/>
      <c r="C11" s="562"/>
      <c r="D11" s="562"/>
      <c r="E11" s="562"/>
      <c r="F11" s="562"/>
      <c r="G11" s="562"/>
      <c r="H11" s="562"/>
    </row>
    <row r="12" spans="1:8" s="560" customFormat="1" ht="21" customHeight="1">
      <c r="A12" s="564" t="s">
        <v>471</v>
      </c>
      <c r="B12" s="565">
        <v>3878</v>
      </c>
      <c r="C12" s="565"/>
      <c r="D12" s="565"/>
      <c r="E12" s="565"/>
      <c r="F12" s="565">
        <v>3878</v>
      </c>
      <c r="G12" s="565">
        <v>3878</v>
      </c>
      <c r="H12" s="565">
        <v>3878</v>
      </c>
    </row>
    <row r="13" spans="1:8" s="560" customFormat="1" ht="21" customHeight="1">
      <c r="A13" s="563" t="s">
        <v>472</v>
      </c>
      <c r="B13" s="562">
        <v>417</v>
      </c>
      <c r="C13" s="562"/>
      <c r="D13" s="562"/>
      <c r="E13" s="562"/>
      <c r="F13" s="562">
        <v>417</v>
      </c>
      <c r="G13" s="562">
        <v>417</v>
      </c>
      <c r="H13" s="562">
        <v>417</v>
      </c>
    </row>
    <row r="14" spans="1:8" s="568" customFormat="1" ht="24.75" customHeight="1">
      <c r="A14" s="566" t="s">
        <v>473</v>
      </c>
      <c r="B14" s="567">
        <v>9709</v>
      </c>
      <c r="C14" s="567">
        <v>0</v>
      </c>
      <c r="D14" s="567">
        <v>0</v>
      </c>
      <c r="E14" s="567">
        <v>0</v>
      </c>
      <c r="F14" s="567">
        <v>9709</v>
      </c>
      <c r="G14" s="567">
        <v>9709</v>
      </c>
      <c r="H14" s="567">
        <v>9709</v>
      </c>
    </row>
    <row r="15" spans="1:8" ht="24.75" customHeight="1">
      <c r="A15" s="569" t="s">
        <v>474</v>
      </c>
      <c r="B15" s="557">
        <v>9351</v>
      </c>
      <c r="C15" s="557"/>
      <c r="D15" s="557"/>
      <c r="E15" s="557"/>
      <c r="F15" s="557">
        <v>9351</v>
      </c>
      <c r="G15" s="557">
        <v>9351</v>
      </c>
      <c r="H15" s="734">
        <v>9214</v>
      </c>
    </row>
    <row r="16" spans="1:8" ht="24.75" customHeight="1">
      <c r="A16" s="563" t="s">
        <v>475</v>
      </c>
      <c r="B16" s="562">
        <v>765</v>
      </c>
      <c r="C16" s="562"/>
      <c r="D16" s="562"/>
      <c r="E16" s="562"/>
      <c r="F16" s="562">
        <v>765</v>
      </c>
      <c r="G16" s="562">
        <v>765</v>
      </c>
      <c r="H16" s="734">
        <v>746</v>
      </c>
    </row>
    <row r="17" spans="1:8" s="568" customFormat="1" ht="24.75" customHeight="1">
      <c r="A17" s="566" t="s">
        <v>476</v>
      </c>
      <c r="B17" s="570">
        <v>10116</v>
      </c>
      <c r="C17" s="570">
        <v>0</v>
      </c>
      <c r="D17" s="570">
        <v>0</v>
      </c>
      <c r="E17" s="570">
        <v>0</v>
      </c>
      <c r="F17" s="570">
        <v>10116</v>
      </c>
      <c r="G17" s="570">
        <v>10116</v>
      </c>
      <c r="H17" s="736">
        <v>9960</v>
      </c>
    </row>
    <row r="18" spans="1:8" ht="24.75" customHeight="1">
      <c r="A18" s="571" t="s">
        <v>477</v>
      </c>
      <c r="B18" s="572">
        <v>1104</v>
      </c>
      <c r="C18" s="572"/>
      <c r="D18" s="572"/>
      <c r="E18" s="572"/>
      <c r="F18" s="572">
        <v>1104</v>
      </c>
      <c r="G18" s="572">
        <v>1104</v>
      </c>
      <c r="H18" s="734">
        <v>1104</v>
      </c>
    </row>
    <row r="19" spans="1:8" ht="24.75" customHeight="1">
      <c r="A19" s="556" t="s">
        <v>478</v>
      </c>
      <c r="B19" s="573">
        <v>751</v>
      </c>
      <c r="C19" s="574"/>
      <c r="D19" s="574"/>
      <c r="E19" s="937"/>
      <c r="F19" s="573">
        <v>751</v>
      </c>
      <c r="G19" s="573">
        <v>751</v>
      </c>
      <c r="H19" s="734">
        <v>751</v>
      </c>
    </row>
    <row r="20" spans="1:8" ht="24.75" customHeight="1">
      <c r="A20" s="556" t="s">
        <v>479</v>
      </c>
      <c r="B20" s="573">
        <v>13</v>
      </c>
      <c r="C20" s="574"/>
      <c r="D20" s="574"/>
      <c r="E20" s="937"/>
      <c r="F20" s="573">
        <v>13</v>
      </c>
      <c r="G20" s="555">
        <v>219</v>
      </c>
      <c r="H20" s="734">
        <v>546</v>
      </c>
    </row>
    <row r="21" spans="1:8" ht="24.75" customHeight="1">
      <c r="A21" s="556" t="s">
        <v>480</v>
      </c>
      <c r="B21" s="573"/>
      <c r="C21" s="574"/>
      <c r="D21" s="574"/>
      <c r="E21" s="937"/>
      <c r="F21" s="573"/>
      <c r="G21" s="555">
        <v>663</v>
      </c>
      <c r="H21" s="734">
        <v>1647</v>
      </c>
    </row>
    <row r="22" spans="1:8" ht="24.75" customHeight="1">
      <c r="A22" s="556" t="s">
        <v>481</v>
      </c>
      <c r="B22" s="573">
        <v>856</v>
      </c>
      <c r="C22" s="574"/>
      <c r="D22" s="574"/>
      <c r="E22" s="937"/>
      <c r="F22" s="573">
        <v>856</v>
      </c>
      <c r="G22" s="573">
        <v>856</v>
      </c>
      <c r="H22" s="734">
        <v>856</v>
      </c>
    </row>
    <row r="23" spans="1:8" ht="24.75" customHeight="1">
      <c r="A23" s="555" t="s">
        <v>482</v>
      </c>
      <c r="B23" s="574"/>
      <c r="C23" s="574"/>
      <c r="D23" s="574"/>
      <c r="E23" s="937"/>
      <c r="F23" s="574">
        <v>2420</v>
      </c>
      <c r="G23" s="574">
        <v>2420</v>
      </c>
      <c r="H23" s="734">
        <v>2420</v>
      </c>
    </row>
    <row r="24" spans="1:8" s="575" customFormat="1" ht="24.75" customHeight="1">
      <c r="A24" s="575" t="s">
        <v>483</v>
      </c>
      <c r="B24" s="576">
        <v>3410</v>
      </c>
      <c r="C24" s="576"/>
      <c r="D24" s="576"/>
      <c r="E24" s="576"/>
      <c r="F24" s="576">
        <v>3410</v>
      </c>
      <c r="G24" s="576">
        <v>3410</v>
      </c>
      <c r="H24" s="737">
        <v>3410</v>
      </c>
    </row>
    <row r="25" spans="1:8" s="575" customFormat="1" ht="24.75" customHeight="1">
      <c r="A25" s="555" t="s">
        <v>484</v>
      </c>
      <c r="B25" s="574">
        <v>1697</v>
      </c>
      <c r="C25" s="573"/>
      <c r="D25" s="573"/>
      <c r="E25" s="573"/>
      <c r="F25" s="574">
        <v>1697</v>
      </c>
      <c r="G25" s="574">
        <v>1697</v>
      </c>
      <c r="H25" s="737">
        <v>1697</v>
      </c>
    </row>
    <row r="26" spans="1:8" s="575" customFormat="1" ht="24.75" customHeight="1">
      <c r="A26" s="555" t="s">
        <v>485</v>
      </c>
      <c r="B26" s="574">
        <v>1713</v>
      </c>
      <c r="C26" s="573"/>
      <c r="D26" s="573"/>
      <c r="E26" s="573"/>
      <c r="F26" s="574">
        <v>1713</v>
      </c>
      <c r="G26" s="574">
        <v>1713</v>
      </c>
      <c r="H26" s="737">
        <v>1713</v>
      </c>
    </row>
    <row r="27" spans="1:8" s="575" customFormat="1" ht="24.75" customHeight="1">
      <c r="A27" s="577"/>
      <c r="B27" s="578"/>
      <c r="C27" s="579"/>
      <c r="D27" s="579"/>
      <c r="E27" s="579"/>
      <c r="F27" s="578"/>
      <c r="G27" s="556"/>
      <c r="H27" s="737"/>
    </row>
    <row r="28" spans="1:8" s="581" customFormat="1" ht="24.75" customHeight="1">
      <c r="A28" s="566"/>
      <c r="B28" s="570"/>
      <c r="C28" s="570"/>
      <c r="D28" s="570"/>
      <c r="E28" s="570"/>
      <c r="F28" s="570"/>
      <c r="G28" s="580"/>
      <c r="H28" s="738"/>
    </row>
    <row r="29" spans="1:8" s="575" customFormat="1" ht="24.75" customHeight="1">
      <c r="A29" s="563"/>
      <c r="B29" s="573"/>
      <c r="C29" s="573"/>
      <c r="D29" s="573"/>
      <c r="E29" s="573"/>
      <c r="F29" s="573"/>
      <c r="G29" s="556"/>
      <c r="H29" s="737"/>
    </row>
    <row r="30" spans="1:8" ht="24.75" customHeight="1" hidden="1">
      <c r="A30" s="563" t="s">
        <v>486</v>
      </c>
      <c r="B30" s="573"/>
      <c r="C30" s="573"/>
      <c r="D30" s="573"/>
      <c r="E30" s="573"/>
      <c r="F30" s="573"/>
      <c r="G30" s="555"/>
      <c r="H30" s="734"/>
    </row>
    <row r="31" spans="1:8" ht="24.75" customHeight="1" hidden="1">
      <c r="A31" s="564" t="s">
        <v>487</v>
      </c>
      <c r="B31" s="576"/>
      <c r="C31" s="576"/>
      <c r="D31" s="576"/>
      <c r="E31" s="576"/>
      <c r="F31" s="576"/>
      <c r="G31" s="555"/>
      <c r="H31" s="734"/>
    </row>
    <row r="32" spans="1:8" ht="24.75" customHeight="1" hidden="1">
      <c r="A32" s="564" t="s">
        <v>488</v>
      </c>
      <c r="B32" s="576"/>
      <c r="C32" s="576"/>
      <c r="D32" s="576"/>
      <c r="E32" s="576"/>
      <c r="F32" s="576"/>
      <c r="G32" s="555"/>
      <c r="H32" s="734"/>
    </row>
    <row r="33" spans="1:8" ht="24.75" customHeight="1" hidden="1">
      <c r="A33" s="564" t="s">
        <v>489</v>
      </c>
      <c r="B33" s="576"/>
      <c r="C33" s="576"/>
      <c r="D33" s="576"/>
      <c r="E33" s="576"/>
      <c r="F33" s="576"/>
      <c r="G33" s="555"/>
      <c r="H33" s="734"/>
    </row>
    <row r="34" spans="1:8" ht="24.75" customHeight="1" hidden="1">
      <c r="A34" s="564" t="s">
        <v>490</v>
      </c>
      <c r="B34" s="576"/>
      <c r="C34" s="576"/>
      <c r="D34" s="576"/>
      <c r="E34" s="576"/>
      <c r="F34" s="576"/>
      <c r="G34" s="555"/>
      <c r="H34" s="734"/>
    </row>
    <row r="35" spans="1:8" ht="24.75" customHeight="1" hidden="1">
      <c r="A35" s="564" t="s">
        <v>491</v>
      </c>
      <c r="B35" s="576"/>
      <c r="C35" s="576"/>
      <c r="D35" s="576"/>
      <c r="E35" s="576"/>
      <c r="F35" s="576"/>
      <c r="G35" s="555"/>
      <c r="H35" s="734"/>
    </row>
    <row r="36" spans="1:8" ht="24.75" customHeight="1" hidden="1">
      <c r="A36" s="564" t="s">
        <v>360</v>
      </c>
      <c r="B36" s="576"/>
      <c r="C36" s="576"/>
      <c r="D36" s="576"/>
      <c r="E36" s="576"/>
      <c r="F36" s="576"/>
      <c r="G36" s="555"/>
      <c r="H36" s="734"/>
    </row>
    <row r="37" spans="1:8" ht="24.75" customHeight="1" hidden="1">
      <c r="A37" s="564" t="s">
        <v>492</v>
      </c>
      <c r="B37" s="576"/>
      <c r="C37" s="576"/>
      <c r="D37" s="576"/>
      <c r="E37" s="576"/>
      <c r="F37" s="576"/>
      <c r="G37" s="555"/>
      <c r="H37" s="734"/>
    </row>
    <row r="38" spans="1:8" s="568" customFormat="1" ht="26.25" customHeight="1">
      <c r="A38" s="582" t="s">
        <v>308</v>
      </c>
      <c r="B38" s="583">
        <v>25959</v>
      </c>
      <c r="C38" s="583"/>
      <c r="D38" s="583"/>
      <c r="E38" s="583"/>
      <c r="F38" s="583">
        <v>28379</v>
      </c>
      <c r="G38" s="570">
        <v>29248</v>
      </c>
      <c r="H38" s="739">
        <f>H14+H17+H18+H19+H20+H21+H22+H23+H24</f>
        <v>30403</v>
      </c>
    </row>
  </sheetData>
  <sheetProtection/>
  <mergeCells count="3">
    <mergeCell ref="B1:E1"/>
    <mergeCell ref="A2:D2"/>
    <mergeCell ref="E19:E23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portrait" pageOrder="overThenDown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75390625" defaultRowHeight="15" customHeight="1"/>
  <cols>
    <col min="1" max="1" width="32.75390625" style="584" customWidth="1"/>
    <col min="2" max="2" width="22.25390625" style="585" customWidth="1"/>
    <col min="3" max="7" width="15.125" style="585" customWidth="1"/>
    <col min="8" max="8" width="14.25390625" style="585" customWidth="1"/>
    <col min="9" max="16384" width="9.75390625" style="585" customWidth="1"/>
  </cols>
  <sheetData>
    <row r="1" spans="6:7" ht="15" customHeight="1">
      <c r="F1" s="942" t="s">
        <v>493</v>
      </c>
      <c r="G1" s="942"/>
    </row>
    <row r="2" spans="1:7" ht="24.75" customHeight="1">
      <c r="A2" s="943" t="s">
        <v>494</v>
      </c>
      <c r="B2" s="943"/>
      <c r="C2" s="943"/>
      <c r="D2" s="943"/>
      <c r="E2" s="943"/>
      <c r="F2" s="943"/>
      <c r="G2" s="943"/>
    </row>
    <row r="3" spans="1:7" ht="18.75" customHeight="1">
      <c r="A3" s="944" t="s">
        <v>495</v>
      </c>
      <c r="B3" s="944"/>
      <c r="C3" s="944"/>
      <c r="D3" s="944"/>
      <c r="E3" s="944"/>
      <c r="F3" s="944"/>
      <c r="G3" s="944"/>
    </row>
    <row r="4" spans="1:7" ht="24.75" customHeight="1">
      <c r="A4" s="938" t="s">
        <v>496</v>
      </c>
      <c r="B4" s="938"/>
      <c r="C4" s="938"/>
      <c r="D4" s="938"/>
      <c r="E4" s="938"/>
      <c r="F4" s="938"/>
      <c r="G4" s="938"/>
    </row>
    <row r="5" ht="15.75" customHeight="1">
      <c r="G5" s="586" t="s">
        <v>2</v>
      </c>
    </row>
    <row r="6" spans="1:7" ht="24.75" customHeight="1">
      <c r="A6" s="945" t="s">
        <v>497</v>
      </c>
      <c r="B6" s="946" t="s">
        <v>498</v>
      </c>
      <c r="C6" s="946"/>
      <c r="D6" s="946"/>
      <c r="E6" s="946" t="s">
        <v>499</v>
      </c>
      <c r="F6" s="946"/>
      <c r="G6" s="946"/>
    </row>
    <row r="7" spans="1:7" ht="24.75" customHeight="1">
      <c r="A7" s="945"/>
      <c r="B7" s="587" t="s">
        <v>500</v>
      </c>
      <c r="C7" s="587" t="s">
        <v>501</v>
      </c>
      <c r="D7" s="587" t="s">
        <v>502</v>
      </c>
      <c r="E7" s="588" t="s">
        <v>500</v>
      </c>
      <c r="F7" s="587" t="s">
        <v>501</v>
      </c>
      <c r="G7" s="587" t="s">
        <v>502</v>
      </c>
    </row>
    <row r="8" spans="1:7" ht="33.75" customHeight="1">
      <c r="A8" s="589" t="s">
        <v>27</v>
      </c>
      <c r="B8" s="590"/>
      <c r="C8" s="590"/>
      <c r="D8" s="590"/>
      <c r="E8" s="591"/>
      <c r="F8" s="591"/>
      <c r="G8" s="591"/>
    </row>
    <row r="9" spans="1:7" ht="33.75" customHeight="1">
      <c r="A9" s="592" t="s">
        <v>503</v>
      </c>
      <c r="B9" s="593"/>
      <c r="C9" s="593"/>
      <c r="D9" s="590"/>
      <c r="E9" s="594"/>
      <c r="F9" s="594"/>
      <c r="G9" s="594"/>
    </row>
    <row r="10" spans="1:7" ht="33.75" customHeight="1">
      <c r="A10" s="592" t="s">
        <v>504</v>
      </c>
      <c r="B10" s="593">
        <v>127</v>
      </c>
      <c r="C10" s="593"/>
      <c r="D10" s="590">
        <v>127</v>
      </c>
      <c r="E10" s="594">
        <v>63</v>
      </c>
      <c r="F10" s="594"/>
      <c r="G10" s="594">
        <v>63</v>
      </c>
    </row>
    <row r="11" spans="1:7" ht="33.75" customHeight="1">
      <c r="A11" s="595" t="s">
        <v>25</v>
      </c>
      <c r="B11" s="596"/>
      <c r="C11" s="596">
        <v>6120</v>
      </c>
      <c r="D11" s="590">
        <v>6120</v>
      </c>
      <c r="E11" s="597"/>
      <c r="F11" s="597"/>
      <c r="G11" s="594"/>
    </row>
    <row r="12" spans="1:7" ht="33.75" customHeight="1">
      <c r="A12" s="592" t="s">
        <v>42</v>
      </c>
      <c r="B12" s="593"/>
      <c r="C12" s="593"/>
      <c r="D12" s="593"/>
      <c r="E12" s="594"/>
      <c r="F12" s="594"/>
      <c r="G12" s="594"/>
    </row>
    <row r="13" spans="1:7" ht="33.75" customHeight="1">
      <c r="A13" s="598" t="s">
        <v>304</v>
      </c>
      <c r="B13" s="599">
        <v>127</v>
      </c>
      <c r="C13" s="599">
        <v>6120</v>
      </c>
      <c r="D13" s="599">
        <v>6247</v>
      </c>
      <c r="E13" s="599">
        <v>63</v>
      </c>
      <c r="F13" s="599"/>
      <c r="G13" s="599">
        <v>63</v>
      </c>
    </row>
    <row r="15" spans="1:7" ht="28.5" customHeight="1">
      <c r="A15" s="938" t="s">
        <v>505</v>
      </c>
      <c r="B15" s="938"/>
      <c r="C15" s="938"/>
      <c r="D15" s="938"/>
      <c r="E15" s="938"/>
      <c r="F15" s="938"/>
      <c r="G15" s="938"/>
    </row>
    <row r="16" ht="15.75" customHeight="1">
      <c r="E16" s="586"/>
    </row>
    <row r="17" spans="2:4" ht="19.5" customHeight="1">
      <c r="B17" s="939" t="s">
        <v>461</v>
      </c>
      <c r="C17" s="939" t="s">
        <v>506</v>
      </c>
      <c r="D17" s="939"/>
    </row>
    <row r="18" spans="2:4" ht="30" customHeight="1">
      <c r="B18" s="939"/>
      <c r="C18" s="939"/>
      <c r="D18" s="939"/>
    </row>
    <row r="19" spans="2:4" ht="29.25" customHeight="1">
      <c r="B19" s="600" t="s">
        <v>507</v>
      </c>
      <c r="C19" s="940">
        <v>388</v>
      </c>
      <c r="D19" s="940"/>
    </row>
    <row r="20" spans="2:4" ht="28.5" customHeight="1">
      <c r="B20" s="601" t="s">
        <v>508</v>
      </c>
      <c r="C20" s="940">
        <v>194</v>
      </c>
      <c r="D20" s="940"/>
    </row>
    <row r="21" spans="2:4" s="602" customFormat="1" ht="27.75" customHeight="1">
      <c r="B21" s="603" t="s">
        <v>304</v>
      </c>
      <c r="C21" s="941">
        <v>582</v>
      </c>
      <c r="D21" s="941"/>
    </row>
  </sheetData>
  <sheetProtection/>
  <mergeCells count="13">
    <mergeCell ref="A6:A7"/>
    <mergeCell ref="B6:D6"/>
    <mergeCell ref="E6:G6"/>
    <mergeCell ref="A15:G15"/>
    <mergeCell ref="C17:D18"/>
    <mergeCell ref="C19:D19"/>
    <mergeCell ref="C20:D20"/>
    <mergeCell ref="C21:D21"/>
    <mergeCell ref="F1:G1"/>
    <mergeCell ref="A2:G2"/>
    <mergeCell ref="A3:G3"/>
    <mergeCell ref="A4:G4"/>
    <mergeCell ref="B17:B18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625" defaultRowHeight="12.75" customHeight="1"/>
  <cols>
    <col min="1" max="1" width="6.125" style="0" customWidth="1"/>
    <col min="2" max="2" width="44.00390625" style="0" customWidth="1"/>
    <col min="3" max="3" width="18.375" style="0" customWidth="1"/>
    <col min="4" max="4" width="11.00390625" style="0" customWidth="1"/>
    <col min="5" max="5" width="8.875" style="0" customWidth="1"/>
    <col min="6" max="6" width="41.625" style="0" customWidth="1"/>
  </cols>
  <sheetData>
    <row r="1" spans="1:6" ht="15" customHeight="1">
      <c r="A1" s="604"/>
      <c r="B1" s="604"/>
      <c r="C1" s="605"/>
      <c r="D1" s="604"/>
      <c r="E1" s="604"/>
      <c r="F1" s="606" t="s">
        <v>509</v>
      </c>
    </row>
    <row r="2" spans="1:6" ht="15" customHeight="1">
      <c r="A2" s="604"/>
      <c r="B2" s="604"/>
      <c r="C2" s="605"/>
      <c r="D2" s="604"/>
      <c r="E2" s="604"/>
      <c r="F2" s="604"/>
    </row>
    <row r="3" spans="1:6" ht="15" customHeight="1">
      <c r="A3" s="948" t="s">
        <v>510</v>
      </c>
      <c r="B3" s="948"/>
      <c r="C3" s="948"/>
      <c r="D3" s="948"/>
      <c r="E3" s="948"/>
      <c r="F3" s="948"/>
    </row>
    <row r="4" spans="1:6" ht="15" customHeight="1">
      <c r="A4" s="948" t="s">
        <v>511</v>
      </c>
      <c r="B4" s="948"/>
      <c r="C4" s="948"/>
      <c r="D4" s="948"/>
      <c r="E4" s="948"/>
      <c r="F4" s="948"/>
    </row>
    <row r="5" spans="1:6" ht="15.75" customHeight="1">
      <c r="A5" s="607"/>
      <c r="B5" s="608"/>
      <c r="C5" s="608"/>
      <c r="D5" s="608"/>
      <c r="E5" s="608"/>
      <c r="F5" s="609" t="s">
        <v>512</v>
      </c>
    </row>
    <row r="6" spans="1:6" ht="14.25" customHeight="1">
      <c r="A6" s="949" t="s">
        <v>513</v>
      </c>
      <c r="B6" s="950" t="s">
        <v>514</v>
      </c>
      <c r="C6" s="951" t="s">
        <v>515</v>
      </c>
      <c r="D6" s="610" t="s">
        <v>516</v>
      </c>
      <c r="E6" s="611" t="s">
        <v>517</v>
      </c>
      <c r="F6" s="950" t="s">
        <v>518</v>
      </c>
    </row>
    <row r="7" spans="1:6" ht="15" customHeight="1">
      <c r="A7" s="949"/>
      <c r="B7" s="950"/>
      <c r="C7" s="951"/>
      <c r="D7" s="612" t="s">
        <v>519</v>
      </c>
      <c r="E7" s="613" t="s">
        <v>520</v>
      </c>
      <c r="F7" s="950"/>
    </row>
    <row r="8" spans="1:6" ht="15.75" customHeight="1">
      <c r="A8" s="614"/>
      <c r="B8" s="615" t="s">
        <v>369</v>
      </c>
      <c r="C8" s="615"/>
      <c r="D8" s="616"/>
      <c r="E8" s="616"/>
      <c r="F8" s="617">
        <v>0</v>
      </c>
    </row>
    <row r="9" spans="1:6" ht="33.75" customHeight="1">
      <c r="A9" s="614">
        <v>1</v>
      </c>
      <c r="B9" s="618" t="s">
        <v>521</v>
      </c>
      <c r="C9" s="619"/>
      <c r="D9" s="620"/>
      <c r="E9" s="620"/>
      <c r="F9" s="621">
        <v>0</v>
      </c>
    </row>
    <row r="10" spans="1:6" ht="24" customHeight="1">
      <c r="A10" s="614"/>
      <c r="B10" s="615" t="s">
        <v>370</v>
      </c>
      <c r="C10" s="615"/>
      <c r="D10" s="616"/>
      <c r="E10" s="616"/>
      <c r="F10" s="622"/>
    </row>
    <row r="11" spans="1:6" ht="62.25" customHeight="1">
      <c r="A11" s="623">
        <v>1</v>
      </c>
      <c r="B11" s="618" t="s">
        <v>522</v>
      </c>
      <c r="C11" s="618" t="s">
        <v>523</v>
      </c>
      <c r="D11" s="624" t="s">
        <v>524</v>
      </c>
      <c r="E11" s="624" t="s">
        <v>525</v>
      </c>
      <c r="F11" s="625">
        <v>2393</v>
      </c>
    </row>
    <row r="12" spans="1:6" ht="15" customHeight="1">
      <c r="A12" s="626">
        <v>2</v>
      </c>
      <c r="B12" s="618"/>
      <c r="C12" s="618"/>
      <c r="D12" s="624"/>
      <c r="E12" s="624"/>
      <c r="F12" s="625"/>
    </row>
    <row r="13" spans="1:6" ht="15" customHeight="1">
      <c r="A13" s="614">
        <v>3</v>
      </c>
      <c r="B13" s="618"/>
      <c r="C13" s="618"/>
      <c r="D13" s="627"/>
      <c r="E13" s="627"/>
      <c r="F13" s="628"/>
    </row>
    <row r="14" spans="1:6" ht="15.75" customHeight="1">
      <c r="A14" s="614">
        <v>4</v>
      </c>
      <c r="B14" s="629"/>
      <c r="C14" s="618"/>
      <c r="D14" s="624"/>
      <c r="E14" s="624"/>
      <c r="F14" s="625"/>
    </row>
    <row r="15" spans="1:6" ht="16.5" customHeight="1">
      <c r="A15" s="614"/>
      <c r="B15" s="630" t="s">
        <v>304</v>
      </c>
      <c r="C15" s="630"/>
      <c r="D15" s="616"/>
      <c r="E15" s="616"/>
      <c r="F15" s="622">
        <v>2393</v>
      </c>
    </row>
    <row r="16" spans="1:6" ht="15.75" customHeight="1">
      <c r="A16" s="631"/>
      <c r="B16" s="608"/>
      <c r="C16" s="608"/>
      <c r="D16" s="608"/>
      <c r="E16" s="608"/>
      <c r="F16" s="608"/>
    </row>
    <row r="17" spans="1:6" ht="70.5" customHeight="1">
      <c r="A17" s="632">
        <v>1</v>
      </c>
      <c r="B17" s="633" t="s">
        <v>526</v>
      </c>
      <c r="C17" s="619"/>
      <c r="D17" s="634"/>
      <c r="E17" s="634"/>
      <c r="F17" s="635"/>
    </row>
    <row r="18" spans="1:6" ht="15" customHeight="1">
      <c r="A18" s="604"/>
      <c r="B18" s="604"/>
      <c r="C18" s="605"/>
      <c r="D18" s="604"/>
      <c r="E18" s="604"/>
      <c r="F18" s="604"/>
    </row>
    <row r="19" spans="1:6" ht="15" customHeight="1">
      <c r="A19" s="604"/>
      <c r="B19" s="604"/>
      <c r="C19" s="605"/>
      <c r="D19" s="604"/>
      <c r="E19" s="604"/>
      <c r="F19" s="604"/>
    </row>
    <row r="20" spans="1:6" ht="0.75" customHeight="1">
      <c r="A20" s="947" t="s">
        <v>527</v>
      </c>
      <c r="B20" s="947"/>
      <c r="C20" s="947"/>
      <c r="D20" s="947"/>
      <c r="E20" s="947"/>
      <c r="F20" s="947"/>
    </row>
    <row r="21" spans="1:6" ht="12.75" customHeight="1" hidden="1">
      <c r="A21" s="947"/>
      <c r="B21" s="947"/>
      <c r="C21" s="947"/>
      <c r="D21" s="947"/>
      <c r="E21" s="947"/>
      <c r="F21" s="947"/>
    </row>
    <row r="22" spans="1:6" ht="12.75" customHeight="1" hidden="1">
      <c r="A22" s="947"/>
      <c r="B22" s="947"/>
      <c r="C22" s="947"/>
      <c r="D22" s="947"/>
      <c r="E22" s="947"/>
      <c r="F22" s="947"/>
    </row>
    <row r="23" spans="1:6" ht="12.75" customHeight="1" hidden="1">
      <c r="A23" s="947"/>
      <c r="B23" s="947"/>
      <c r="C23" s="947"/>
      <c r="D23" s="947"/>
      <c r="E23" s="947"/>
      <c r="F23" s="947"/>
    </row>
    <row r="24" spans="1:6" ht="12.75" customHeight="1">
      <c r="A24" s="947"/>
      <c r="B24" s="947"/>
      <c r="C24" s="947"/>
      <c r="D24" s="947"/>
      <c r="E24" s="947"/>
      <c r="F24" s="947"/>
    </row>
    <row r="25" spans="1:6" ht="12.75" customHeight="1">
      <c r="A25" s="947"/>
      <c r="B25" s="947"/>
      <c r="C25" s="947"/>
      <c r="D25" s="947"/>
      <c r="E25" s="947"/>
      <c r="F25" s="947"/>
    </row>
  </sheetData>
  <sheetProtection/>
  <mergeCells count="7">
    <mergeCell ref="A20:F25"/>
    <mergeCell ref="A3:F3"/>
    <mergeCell ref="A4:F4"/>
    <mergeCell ref="A6:A7"/>
    <mergeCell ref="B6:B7"/>
    <mergeCell ref="C6:C7"/>
    <mergeCell ref="F6:F7"/>
  </mergeCells>
  <printOptions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625" defaultRowHeight="12.75" customHeight="1"/>
  <cols>
    <col min="1" max="1" width="35.125" style="0" customWidth="1"/>
    <col min="2" max="2" width="25.00390625" style="0" customWidth="1"/>
    <col min="3" max="3" width="10.25390625" style="0" customWidth="1"/>
    <col min="4" max="4" width="12.25390625" style="0" customWidth="1"/>
    <col min="5" max="5" width="12.625" style="0" customWidth="1"/>
    <col min="6" max="6" width="15.875" style="0" customWidth="1"/>
  </cols>
  <sheetData>
    <row r="1" spans="1:6" ht="15" customHeight="1">
      <c r="A1" s="383"/>
      <c r="B1" s="383"/>
      <c r="C1" s="383"/>
      <c r="D1" s="383"/>
      <c r="E1" s="383"/>
      <c r="F1" s="636"/>
    </row>
    <row r="2" spans="1:6" ht="18.75" customHeight="1">
      <c r="A2" s="383"/>
      <c r="B2" s="383"/>
      <c r="C2" s="383"/>
      <c r="D2" s="952" t="s">
        <v>528</v>
      </c>
      <c r="E2" s="952"/>
      <c r="F2" s="637"/>
    </row>
    <row r="3" spans="1:6" ht="15" customHeight="1">
      <c r="A3" s="383"/>
      <c r="B3" s="383"/>
      <c r="C3" s="383"/>
      <c r="D3" s="638"/>
      <c r="E3" s="638"/>
      <c r="F3" s="639"/>
    </row>
    <row r="4" spans="1:6" ht="19.5" customHeight="1">
      <c r="A4" s="953" t="s">
        <v>529</v>
      </c>
      <c r="B4" s="953"/>
      <c r="C4" s="953"/>
      <c r="D4" s="953"/>
      <c r="E4" s="953"/>
      <c r="F4" s="641"/>
    </row>
    <row r="5" spans="1:6" ht="19.5" customHeight="1">
      <c r="A5" s="953" t="s">
        <v>530</v>
      </c>
      <c r="B5" s="953"/>
      <c r="C5" s="953"/>
      <c r="D5" s="953"/>
      <c r="E5" s="953"/>
      <c r="F5" s="642"/>
    </row>
    <row r="6" spans="1:6" ht="20.25" customHeight="1">
      <c r="A6" s="640"/>
      <c r="B6" s="640"/>
      <c r="C6" s="640"/>
      <c r="D6" s="640"/>
      <c r="E6" s="643" t="s">
        <v>2</v>
      </c>
      <c r="F6" s="644"/>
    </row>
    <row r="7" spans="1:6" ht="32.25" customHeight="1">
      <c r="A7" s="954" t="s">
        <v>531</v>
      </c>
      <c r="B7" s="954" t="s">
        <v>532</v>
      </c>
      <c r="C7" s="955" t="s">
        <v>533</v>
      </c>
      <c r="D7" s="955"/>
      <c r="E7" s="955"/>
      <c r="F7" s="647"/>
    </row>
    <row r="8" spans="1:6" ht="26.25" customHeight="1">
      <c r="A8" s="954"/>
      <c r="B8" s="954"/>
      <c r="C8" s="645">
        <v>2014</v>
      </c>
      <c r="D8" s="648">
        <v>2015</v>
      </c>
      <c r="E8" s="645">
        <v>2016</v>
      </c>
      <c r="F8" s="647"/>
    </row>
    <row r="9" spans="1:6" ht="35.25" customHeight="1">
      <c r="A9" s="649" t="s">
        <v>534</v>
      </c>
      <c r="B9" s="650">
        <v>2013</v>
      </c>
      <c r="C9" s="651">
        <v>736</v>
      </c>
      <c r="D9" s="651"/>
      <c r="E9" s="651"/>
      <c r="F9" s="647"/>
    </row>
    <row r="10" spans="1:6" ht="33" customHeight="1">
      <c r="A10" s="649"/>
      <c r="B10" s="650"/>
      <c r="C10" s="652"/>
      <c r="D10" s="653"/>
      <c r="E10" s="653"/>
      <c r="F10" s="654"/>
    </row>
    <row r="11" spans="1:5" ht="15.75" customHeight="1">
      <c r="A11" s="649"/>
      <c r="B11" s="650"/>
      <c r="C11" s="655"/>
      <c r="D11" s="655"/>
      <c r="E11" s="653"/>
    </row>
    <row r="12" spans="1:5" ht="16.5" customHeight="1">
      <c r="A12" s="649"/>
      <c r="B12" s="650"/>
      <c r="C12" s="652"/>
      <c r="D12" s="653"/>
      <c r="E12" s="653"/>
    </row>
    <row r="13" spans="1:5" ht="16.5" customHeight="1">
      <c r="A13" s="646" t="s">
        <v>304</v>
      </c>
      <c r="B13" s="656"/>
      <c r="C13" s="657">
        <v>736</v>
      </c>
      <c r="D13" s="657">
        <v>0</v>
      </c>
      <c r="E13" s="658">
        <v>0</v>
      </c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625" defaultRowHeight="12.75" customHeight="1"/>
  <cols>
    <col min="1" max="1" width="58.75390625" style="659" customWidth="1"/>
    <col min="2" max="2" width="29.25390625" style="659" customWidth="1"/>
    <col min="3" max="3" width="10.875" style="660" customWidth="1"/>
    <col min="4" max="4" width="13.00390625" style="660" hidden="1" customWidth="1"/>
    <col min="5" max="5" width="28.375" style="0" customWidth="1"/>
    <col min="6" max="6" width="12.75390625" style="0" customWidth="1"/>
    <col min="7" max="7" width="12.75390625" style="0" hidden="1" customWidth="1"/>
  </cols>
  <sheetData>
    <row r="1" spans="5:7" ht="12.75" customHeight="1">
      <c r="E1" s="956" t="s">
        <v>509</v>
      </c>
      <c r="F1" s="956"/>
      <c r="G1" s="661"/>
    </row>
    <row r="2" spans="1:7" ht="26.25" customHeight="1">
      <c r="A2" s="957" t="s">
        <v>535</v>
      </c>
      <c r="B2" s="957"/>
      <c r="C2" s="957"/>
      <c r="D2" s="957"/>
      <c r="E2" s="957"/>
      <c r="F2" s="957"/>
      <c r="G2" s="662"/>
    </row>
    <row r="3" spans="1:7" ht="21" customHeight="1">
      <c r="A3" s="958" t="s">
        <v>536</v>
      </c>
      <c r="B3" s="958"/>
      <c r="C3" s="958"/>
      <c r="D3" s="958"/>
      <c r="E3" s="958"/>
      <c r="F3" s="958"/>
      <c r="G3" s="663"/>
    </row>
    <row r="4" spans="6:7" ht="32.25" customHeight="1">
      <c r="F4" s="661" t="s">
        <v>537</v>
      </c>
      <c r="G4" s="661"/>
    </row>
    <row r="5" spans="1:7" s="665" customFormat="1" ht="13.5" customHeight="1">
      <c r="A5" s="664" t="s">
        <v>121</v>
      </c>
      <c r="B5" s="959" t="s">
        <v>261</v>
      </c>
      <c r="C5" s="959"/>
      <c r="D5" s="959"/>
      <c r="E5" s="959" t="s">
        <v>276</v>
      </c>
      <c r="F5" s="959"/>
      <c r="G5" s="959"/>
    </row>
    <row r="6" ht="12.75" customHeight="1">
      <c r="A6" s="88"/>
    </row>
    <row r="7" spans="1:7" ht="12.75" customHeight="1">
      <c r="A7" s="666"/>
      <c r="B7" s="666"/>
      <c r="C7" s="667" t="s">
        <v>196</v>
      </c>
      <c r="D7" s="667" t="s">
        <v>538</v>
      </c>
      <c r="E7" s="503"/>
      <c r="F7" s="667" t="s">
        <v>196</v>
      </c>
      <c r="G7" s="667" t="s">
        <v>538</v>
      </c>
    </row>
    <row r="8" spans="1:8" ht="20.25" customHeight="1">
      <c r="A8" s="668" t="s">
        <v>539</v>
      </c>
      <c r="B8" s="669" t="s">
        <v>540</v>
      </c>
      <c r="C8" s="670">
        <v>2704</v>
      </c>
      <c r="D8" s="670"/>
      <c r="E8" s="671" t="s">
        <v>541</v>
      </c>
      <c r="F8" s="670">
        <v>2704</v>
      </c>
      <c r="G8" s="670"/>
      <c r="H8" s="672"/>
    </row>
    <row r="9" spans="1:7" ht="18" customHeight="1">
      <c r="A9" s="960" t="s">
        <v>542</v>
      </c>
      <c r="B9" s="673" t="s">
        <v>543</v>
      </c>
      <c r="C9" s="674"/>
      <c r="D9" s="674"/>
      <c r="E9" s="675"/>
      <c r="F9" s="469"/>
      <c r="G9" s="469"/>
    </row>
    <row r="10" spans="1:7" ht="18.75" customHeight="1">
      <c r="A10" s="960"/>
      <c r="B10" s="666" t="s">
        <v>544</v>
      </c>
      <c r="C10" s="676">
        <v>2704</v>
      </c>
      <c r="D10" s="676"/>
      <c r="E10" s="677" t="s">
        <v>545</v>
      </c>
      <c r="F10" s="678">
        <v>2704</v>
      </c>
      <c r="G10" s="678"/>
    </row>
    <row r="11" spans="1:7" ht="12" customHeight="1">
      <c r="A11" s="679"/>
      <c r="C11" s="680"/>
      <c r="D11" s="680"/>
      <c r="E11" s="681"/>
      <c r="F11" s="660"/>
      <c r="G11" s="660"/>
    </row>
    <row r="13" spans="1:7" ht="12.75" customHeight="1" hidden="1">
      <c r="A13" s="682"/>
      <c r="B13" s="683"/>
      <c r="C13" s="684"/>
      <c r="D13" s="684"/>
      <c r="E13" s="685"/>
      <c r="F13" s="684"/>
      <c r="G13" s="684"/>
    </row>
    <row r="14" spans="1:7" ht="12.75" customHeight="1" hidden="1">
      <c r="A14" s="937"/>
      <c r="B14" s="937"/>
      <c r="C14" s="937"/>
      <c r="D14" s="937"/>
      <c r="E14" s="937"/>
      <c r="F14" s="937"/>
      <c r="G14" s="937"/>
    </row>
    <row r="15" spans="1:7" ht="12.75" customHeight="1" hidden="1">
      <c r="A15" s="937"/>
      <c r="B15" s="937"/>
      <c r="C15" s="937"/>
      <c r="D15" s="937"/>
      <c r="E15" s="937"/>
      <c r="F15" s="937"/>
      <c r="G15" s="937"/>
    </row>
    <row r="16" spans="1:7" ht="13.5" customHeight="1" hidden="1">
      <c r="A16" s="937"/>
      <c r="B16" s="686"/>
      <c r="C16" s="676"/>
      <c r="D16" s="676"/>
      <c r="E16" s="677"/>
      <c r="F16" s="678"/>
      <c r="G16" s="676"/>
    </row>
    <row r="17" spans="1:7" ht="12.75" customHeight="1">
      <c r="A17" s="679"/>
      <c r="B17" s="687"/>
      <c r="C17" s="680"/>
      <c r="D17" s="680"/>
      <c r="E17" s="681"/>
      <c r="F17" s="660"/>
      <c r="G17" s="660"/>
    </row>
    <row r="19" spans="1:7" ht="12.75" customHeight="1" hidden="1">
      <c r="A19" s="664"/>
      <c r="B19" s="688" t="s">
        <v>540</v>
      </c>
      <c r="C19" s="689"/>
      <c r="D19" s="689"/>
      <c r="E19" s="690" t="s">
        <v>541</v>
      </c>
      <c r="F19" s="691"/>
      <c r="G19" s="692"/>
    </row>
    <row r="20" spans="1:7" ht="12.75" customHeight="1" hidden="1">
      <c r="A20" s="937"/>
      <c r="B20" s="693" t="s">
        <v>543</v>
      </c>
      <c r="C20" s="694"/>
      <c r="D20" s="694"/>
      <c r="E20" s="695"/>
      <c r="F20" s="696"/>
      <c r="G20" s="692"/>
    </row>
    <row r="21" spans="1:6" ht="25.5" customHeight="1" hidden="1">
      <c r="A21" s="937"/>
      <c r="B21" s="673" t="s">
        <v>546</v>
      </c>
      <c r="C21" s="674"/>
      <c r="D21" s="674"/>
      <c r="E21" s="675"/>
      <c r="F21" s="469"/>
    </row>
    <row r="22" spans="1:7" ht="13.5" customHeight="1" hidden="1">
      <c r="A22" s="937"/>
      <c r="B22" s="666" t="s">
        <v>544</v>
      </c>
      <c r="C22" s="676"/>
      <c r="D22" s="676"/>
      <c r="E22" s="677" t="s">
        <v>545</v>
      </c>
      <c r="F22" s="678"/>
      <c r="G22" s="660"/>
    </row>
    <row r="23" ht="13.5" customHeight="1" hidden="1"/>
    <row r="24" spans="1:7" ht="12.75" customHeight="1" hidden="1">
      <c r="A24" s="682"/>
      <c r="B24" s="683" t="s">
        <v>540</v>
      </c>
      <c r="C24" s="684"/>
      <c r="D24" s="684"/>
      <c r="E24" s="685" t="s">
        <v>541</v>
      </c>
      <c r="F24" s="684"/>
      <c r="G24" s="697"/>
    </row>
    <row r="25" spans="1:7" ht="12.75" customHeight="1" hidden="1">
      <c r="A25" s="937"/>
      <c r="B25" s="960" t="s">
        <v>547</v>
      </c>
      <c r="C25" s="937"/>
      <c r="D25" s="698"/>
      <c r="E25" s="937"/>
      <c r="F25" s="937"/>
      <c r="G25" s="699"/>
    </row>
    <row r="26" spans="1:7" ht="12.75" customHeight="1" hidden="1">
      <c r="A26" s="937"/>
      <c r="B26" s="960"/>
      <c r="C26" s="937"/>
      <c r="D26" s="700"/>
      <c r="E26" s="937"/>
      <c r="F26" s="937"/>
      <c r="G26" s="699"/>
    </row>
    <row r="27" spans="1:7" ht="13.5" customHeight="1" hidden="1">
      <c r="A27" s="937"/>
      <c r="B27" s="686" t="s">
        <v>544</v>
      </c>
      <c r="C27" s="676"/>
      <c r="D27" s="676"/>
      <c r="E27" s="677" t="s">
        <v>545</v>
      </c>
      <c r="F27" s="678"/>
      <c r="G27" s="660"/>
    </row>
    <row r="28" ht="12.75" customHeight="1" hidden="1"/>
    <row r="29" ht="12.75" customHeight="1" hidden="1"/>
  </sheetData>
  <sheetProtection/>
  <mergeCells count="19">
    <mergeCell ref="E25:E26"/>
    <mergeCell ref="F25:F26"/>
    <mergeCell ref="A14:A16"/>
    <mergeCell ref="B14:B15"/>
    <mergeCell ref="C14:C15"/>
    <mergeCell ref="A20:A22"/>
    <mergeCell ref="A25:A27"/>
    <mergeCell ref="B25:B26"/>
    <mergeCell ref="C25:C26"/>
    <mergeCell ref="D14:D15"/>
    <mergeCell ref="E14:E15"/>
    <mergeCell ref="F14:F15"/>
    <mergeCell ref="E1:F1"/>
    <mergeCell ref="A2:F2"/>
    <mergeCell ref="A3:F3"/>
    <mergeCell ref="B5:D5"/>
    <mergeCell ref="E5:G5"/>
    <mergeCell ref="A9:A10"/>
    <mergeCell ref="G14:G15"/>
  </mergeCells>
  <printOptions horizontalCentered="1"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view="pageBreakPreview" zoomScale="60" zoomScalePageLayoutView="0" workbookViewId="0" topLeftCell="M1">
      <selection activeCell="AB37" sqref="AB37"/>
    </sheetView>
  </sheetViews>
  <sheetFormatPr defaultColWidth="9.75390625" defaultRowHeight="15.75" customHeight="1"/>
  <cols>
    <col min="1" max="1" width="3.00390625" style="159" customWidth="1"/>
    <col min="2" max="2" width="4.125" style="160" customWidth="1"/>
    <col min="3" max="3" width="5.625" style="160" customWidth="1"/>
    <col min="4" max="4" width="63.375" style="179" customWidth="1"/>
    <col min="5" max="5" width="16.25390625" style="91" customWidth="1"/>
    <col min="6" max="7" width="16.625" style="91" hidden="1" customWidth="1"/>
    <col min="8" max="9" width="15.25390625" style="91" hidden="1" customWidth="1"/>
    <col min="10" max="10" width="15.375" style="91" hidden="1" customWidth="1"/>
    <col min="11" max="14" width="15.375" style="91" customWidth="1"/>
    <col min="15" max="16" width="15.375" style="162" customWidth="1"/>
    <col min="17" max="19" width="18.625" style="162" customWidth="1"/>
    <col min="20" max="21" width="16.625" style="162" hidden="1" customWidth="1"/>
    <col min="22" max="23" width="15.25390625" style="162" hidden="1" customWidth="1"/>
    <col min="24" max="24" width="15.00390625" style="162" hidden="1" customWidth="1"/>
    <col min="25" max="25" width="15.00390625" style="162" customWidth="1"/>
    <col min="26" max="29" width="17.625" style="162" customWidth="1"/>
    <col min="30" max="31" width="14.375" style="162" hidden="1" customWidth="1"/>
    <col min="32" max="33" width="15.25390625" style="162" hidden="1" customWidth="1"/>
    <col min="34" max="34" width="13.00390625" style="162" hidden="1" customWidth="1"/>
    <col min="35" max="35" width="15.00390625" style="91" customWidth="1"/>
    <col min="36" max="36" width="2.375" style="91" customWidth="1"/>
    <col min="37" max="40" width="11.125" style="91" hidden="1" customWidth="1"/>
    <col min="41" max="41" width="13.25390625" style="91" hidden="1" customWidth="1"/>
    <col min="42" max="42" width="12.375" style="91" hidden="1" customWidth="1"/>
    <col min="43" max="43" width="2.375" style="91" customWidth="1"/>
    <col min="44" max="16384" width="9.75390625" style="91" customWidth="1"/>
  </cols>
  <sheetData>
    <row r="1" spans="1:34" ht="62.25" customHeight="1">
      <c r="A1" s="846" t="s">
        <v>119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90"/>
      <c r="AC1" s="90"/>
      <c r="AD1" s="90"/>
      <c r="AE1" s="90"/>
      <c r="AF1" s="90"/>
      <c r="AG1" s="90"/>
      <c r="AH1" s="90"/>
    </row>
    <row r="2" spans="1:34" ht="6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2" t="s">
        <v>2</v>
      </c>
    </row>
    <row r="3" spans="1:36" ht="39" customHeight="1">
      <c r="A3" s="847"/>
      <c r="B3" s="847"/>
      <c r="C3" s="93"/>
      <c r="D3" s="94"/>
      <c r="E3" s="848" t="s">
        <v>9</v>
      </c>
      <c r="F3" s="848"/>
      <c r="G3" s="848"/>
      <c r="H3" s="848"/>
      <c r="I3" s="848"/>
      <c r="J3" s="848"/>
      <c r="K3" s="848"/>
      <c r="L3" s="848"/>
      <c r="M3" s="848"/>
      <c r="N3" s="848"/>
      <c r="O3" s="849" t="s">
        <v>120</v>
      </c>
      <c r="P3" s="849"/>
      <c r="Q3" s="849"/>
      <c r="R3" s="849"/>
      <c r="S3" s="849"/>
      <c r="T3" s="849"/>
      <c r="U3" s="849"/>
      <c r="V3" s="849"/>
      <c r="W3" s="849"/>
      <c r="X3" s="849" t="s">
        <v>7</v>
      </c>
      <c r="Y3" s="849"/>
      <c r="Z3" s="849"/>
      <c r="AA3" s="849"/>
      <c r="AB3" s="849"/>
      <c r="AC3" s="849"/>
      <c r="AD3" s="849"/>
      <c r="AE3" s="849"/>
      <c r="AF3" s="849"/>
      <c r="AG3" s="849"/>
      <c r="AH3" s="95"/>
      <c r="AI3" s="96"/>
      <c r="AJ3" s="95"/>
    </row>
    <row r="4" spans="1:40" s="102" customFormat="1" ht="58.5" customHeight="1">
      <c r="A4" s="851" t="s">
        <v>121</v>
      </c>
      <c r="B4" s="851"/>
      <c r="C4" s="851"/>
      <c r="D4" s="851"/>
      <c r="E4" s="98" t="s">
        <v>9</v>
      </c>
      <c r="F4" s="99"/>
      <c r="G4" s="99"/>
      <c r="H4" s="99"/>
      <c r="I4" s="99"/>
      <c r="J4" s="99"/>
      <c r="K4" s="100" t="s">
        <v>15</v>
      </c>
      <c r="L4" s="99" t="s">
        <v>16</v>
      </c>
      <c r="M4" s="99" t="s">
        <v>122</v>
      </c>
      <c r="N4" s="100"/>
      <c r="O4" s="98" t="s">
        <v>9</v>
      </c>
      <c r="P4" s="99" t="s">
        <v>15</v>
      </c>
      <c r="Q4" s="99" t="s">
        <v>16</v>
      </c>
      <c r="R4" s="99" t="s">
        <v>122</v>
      </c>
      <c r="S4" s="99"/>
      <c r="T4" s="99"/>
      <c r="U4" s="99"/>
      <c r="V4" s="99"/>
      <c r="W4" s="100" t="s">
        <v>15</v>
      </c>
      <c r="X4" s="99" t="s">
        <v>9</v>
      </c>
      <c r="Y4" s="99" t="s">
        <v>9</v>
      </c>
      <c r="Z4" s="99" t="s">
        <v>15</v>
      </c>
      <c r="AA4" s="99" t="s">
        <v>16</v>
      </c>
      <c r="AB4" s="99" t="s">
        <v>122</v>
      </c>
      <c r="AC4" s="99"/>
      <c r="AD4" s="99"/>
      <c r="AE4" s="99"/>
      <c r="AF4" s="99"/>
      <c r="AG4" s="101" t="s">
        <v>15</v>
      </c>
      <c r="AH4" s="851" t="s">
        <v>8</v>
      </c>
      <c r="AI4" s="851"/>
      <c r="AJ4" s="851"/>
      <c r="AK4" s="851"/>
      <c r="AL4" s="851"/>
      <c r="AM4" s="851"/>
      <c r="AN4" s="851"/>
    </row>
    <row r="5" spans="1:40" s="102" customFormat="1" ht="32.25" customHeight="1" hidden="1">
      <c r="A5" s="103"/>
      <c r="B5" s="104"/>
      <c r="C5" s="104"/>
      <c r="D5" s="104"/>
      <c r="E5" s="105" t="s">
        <v>9</v>
      </c>
      <c r="F5" s="105" t="s">
        <v>15</v>
      </c>
      <c r="G5" s="105" t="s">
        <v>16</v>
      </c>
      <c r="H5" s="105" t="s">
        <v>122</v>
      </c>
      <c r="I5" s="105" t="s">
        <v>123</v>
      </c>
      <c r="J5" s="105" t="s">
        <v>124</v>
      </c>
      <c r="K5" s="106"/>
      <c r="L5" s="105"/>
      <c r="M5" s="105"/>
      <c r="N5" s="106"/>
      <c r="O5" s="105" t="s">
        <v>9</v>
      </c>
      <c r="P5" s="105" t="s">
        <v>15</v>
      </c>
      <c r="Q5" s="105"/>
      <c r="R5" s="105"/>
      <c r="S5" s="105" t="s">
        <v>16</v>
      </c>
      <c r="T5" s="105" t="s">
        <v>122</v>
      </c>
      <c r="U5" s="105" t="s">
        <v>123</v>
      </c>
      <c r="V5" s="105" t="s">
        <v>124</v>
      </c>
      <c r="W5" s="106"/>
      <c r="X5" s="105" t="s">
        <v>9</v>
      </c>
      <c r="Y5" s="105" t="s">
        <v>15</v>
      </c>
      <c r="Z5" s="105"/>
      <c r="AA5" s="105"/>
      <c r="AB5" s="105"/>
      <c r="AC5" s="105" t="s">
        <v>16</v>
      </c>
      <c r="AD5" s="105" t="s">
        <v>122</v>
      </c>
      <c r="AE5" s="105" t="s">
        <v>123</v>
      </c>
      <c r="AF5" s="105" t="s">
        <v>124</v>
      </c>
      <c r="AG5" s="106"/>
      <c r="AH5" s="105" t="s">
        <v>9</v>
      </c>
      <c r="AI5" s="105" t="s">
        <v>15</v>
      </c>
      <c r="AJ5" s="105" t="s">
        <v>16</v>
      </c>
      <c r="AK5" s="105" t="s">
        <v>122</v>
      </c>
      <c r="AL5" s="105" t="s">
        <v>123</v>
      </c>
      <c r="AM5" s="105" t="s">
        <v>124</v>
      </c>
      <c r="AN5" s="105" t="s">
        <v>124</v>
      </c>
    </row>
    <row r="6" spans="1:40" s="107" customFormat="1" ht="33" customHeight="1">
      <c r="A6" s="49" t="s">
        <v>18</v>
      </c>
      <c r="B6" s="852" t="s">
        <v>125</v>
      </c>
      <c r="C6" s="852"/>
      <c r="D6" s="852"/>
      <c r="E6" s="66">
        <v>70240</v>
      </c>
      <c r="F6" s="66"/>
      <c r="G6" s="66"/>
      <c r="H6" s="66"/>
      <c r="I6" s="66"/>
      <c r="J6" s="66"/>
      <c r="K6" s="66">
        <v>70240</v>
      </c>
      <c r="L6" s="66">
        <v>70929</v>
      </c>
      <c r="M6" s="66">
        <v>73129</v>
      </c>
      <c r="N6" s="66"/>
      <c r="O6" s="66">
        <v>61027</v>
      </c>
      <c r="P6" s="66">
        <v>61027</v>
      </c>
      <c r="Q6" s="66">
        <v>61716</v>
      </c>
      <c r="R6" s="66">
        <v>63294</v>
      </c>
      <c r="S6" s="66">
        <v>0</v>
      </c>
      <c r="T6" s="66">
        <v>0</v>
      </c>
      <c r="U6" s="66">
        <v>61027</v>
      </c>
      <c r="V6" s="66">
        <v>0</v>
      </c>
      <c r="W6" s="66">
        <v>61027</v>
      </c>
      <c r="X6" s="66">
        <v>0</v>
      </c>
      <c r="Y6" s="66">
        <v>9213</v>
      </c>
      <c r="Z6" s="66">
        <v>9213</v>
      </c>
      <c r="AA6" s="66">
        <v>9213</v>
      </c>
      <c r="AB6" s="66">
        <v>9835</v>
      </c>
      <c r="AC6" s="66">
        <v>0</v>
      </c>
      <c r="AD6" s="66">
        <v>0</v>
      </c>
      <c r="AE6" s="66">
        <v>9213</v>
      </c>
      <c r="AF6" s="66">
        <v>0</v>
      </c>
      <c r="AG6" s="66">
        <v>9213</v>
      </c>
      <c r="AH6" s="66"/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</row>
    <row r="7" spans="1:40" s="112" customFormat="1" ht="33" customHeight="1">
      <c r="A7" s="108"/>
      <c r="B7" s="109" t="s">
        <v>20</v>
      </c>
      <c r="C7" s="109"/>
      <c r="D7" s="110" t="s">
        <v>126</v>
      </c>
      <c r="E7" s="111">
        <v>29134</v>
      </c>
      <c r="F7" s="111"/>
      <c r="G7" s="111"/>
      <c r="H7" s="111"/>
      <c r="I7" s="111"/>
      <c r="J7" s="111"/>
      <c r="K7" s="111">
        <v>29134</v>
      </c>
      <c r="L7" s="111">
        <v>29657</v>
      </c>
      <c r="M7" s="111">
        <v>30695</v>
      </c>
      <c r="N7" s="111"/>
      <c r="O7" s="111">
        <v>26900</v>
      </c>
      <c r="P7" s="111">
        <v>26900</v>
      </c>
      <c r="Q7" s="111">
        <v>27423</v>
      </c>
      <c r="R7" s="111">
        <v>28343</v>
      </c>
      <c r="S7" s="111"/>
      <c r="T7" s="111"/>
      <c r="U7" s="111"/>
      <c r="V7" s="111"/>
      <c r="W7" s="111">
        <v>26900</v>
      </c>
      <c r="X7" s="111">
        <v>2234</v>
      </c>
      <c r="Y7" s="111">
        <v>2234</v>
      </c>
      <c r="Z7" s="111">
        <v>2234</v>
      </c>
      <c r="AA7" s="111">
        <v>2234</v>
      </c>
      <c r="AB7" s="111">
        <v>2352</v>
      </c>
      <c r="AC7" s="111">
        <v>0</v>
      </c>
      <c r="AD7" s="111">
        <v>0</v>
      </c>
      <c r="AE7" s="111">
        <v>0</v>
      </c>
      <c r="AF7" s="111">
        <v>0</v>
      </c>
      <c r="AG7" s="111">
        <v>2234</v>
      </c>
      <c r="AH7" s="111"/>
      <c r="AI7" s="111"/>
      <c r="AJ7" s="111"/>
      <c r="AK7" s="111"/>
      <c r="AL7" s="111"/>
      <c r="AM7" s="111"/>
      <c r="AN7" s="111"/>
    </row>
    <row r="8" spans="1:40" s="112" customFormat="1" ht="33" customHeight="1">
      <c r="A8" s="113"/>
      <c r="B8" s="114" t="s">
        <v>29</v>
      </c>
      <c r="C8" s="114"/>
      <c r="D8" s="115" t="s">
        <v>127</v>
      </c>
      <c r="E8" s="111">
        <v>7236</v>
      </c>
      <c r="F8" s="111"/>
      <c r="G8" s="111"/>
      <c r="H8" s="111"/>
      <c r="I8" s="111"/>
      <c r="J8" s="111"/>
      <c r="K8" s="111">
        <v>7236</v>
      </c>
      <c r="L8" s="111">
        <v>7236</v>
      </c>
      <c r="M8" s="111">
        <v>7487</v>
      </c>
      <c r="N8" s="111"/>
      <c r="O8" s="111">
        <v>6647</v>
      </c>
      <c r="P8" s="111">
        <v>6647</v>
      </c>
      <c r="Q8" s="111">
        <v>6647</v>
      </c>
      <c r="R8" s="111">
        <v>6866</v>
      </c>
      <c r="S8" s="111"/>
      <c r="T8" s="111"/>
      <c r="U8" s="111"/>
      <c r="V8" s="111"/>
      <c r="W8" s="111">
        <v>6647</v>
      </c>
      <c r="X8" s="111">
        <v>589</v>
      </c>
      <c r="Y8" s="111">
        <v>589</v>
      </c>
      <c r="Z8" s="111">
        <v>589</v>
      </c>
      <c r="AA8" s="111">
        <v>589</v>
      </c>
      <c r="AB8" s="111">
        <v>621</v>
      </c>
      <c r="AC8" s="111">
        <v>0</v>
      </c>
      <c r="AD8" s="111">
        <v>0</v>
      </c>
      <c r="AE8" s="111">
        <v>0</v>
      </c>
      <c r="AF8" s="111">
        <v>0</v>
      </c>
      <c r="AG8" s="111">
        <v>589</v>
      </c>
      <c r="AH8" s="111"/>
      <c r="AI8" s="111"/>
      <c r="AJ8" s="111"/>
      <c r="AK8" s="111"/>
      <c r="AL8" s="111"/>
      <c r="AM8" s="111"/>
      <c r="AN8" s="111"/>
    </row>
    <row r="9" spans="1:40" s="112" customFormat="1" ht="33" customHeight="1">
      <c r="A9" s="113"/>
      <c r="B9" s="114" t="s">
        <v>128</v>
      </c>
      <c r="C9" s="114"/>
      <c r="D9" s="115" t="s">
        <v>129</v>
      </c>
      <c r="E9" s="111">
        <v>28874</v>
      </c>
      <c r="F9" s="111"/>
      <c r="G9" s="111"/>
      <c r="H9" s="111"/>
      <c r="I9" s="111"/>
      <c r="J9" s="111"/>
      <c r="K9" s="111">
        <v>28874</v>
      </c>
      <c r="L9" s="111">
        <v>28969</v>
      </c>
      <c r="M9" s="111">
        <v>29415</v>
      </c>
      <c r="N9" s="111"/>
      <c r="O9" s="111">
        <v>25842</v>
      </c>
      <c r="P9" s="111">
        <v>25842</v>
      </c>
      <c r="Q9" s="111">
        <v>25937</v>
      </c>
      <c r="R9" s="111">
        <v>26383</v>
      </c>
      <c r="S9" s="111"/>
      <c r="T9" s="111"/>
      <c r="U9" s="111"/>
      <c r="V9" s="111"/>
      <c r="W9" s="111">
        <v>25842</v>
      </c>
      <c r="X9" s="111">
        <v>3032</v>
      </c>
      <c r="Y9" s="111">
        <v>3032</v>
      </c>
      <c r="Z9" s="111">
        <v>3032</v>
      </c>
      <c r="AA9" s="111">
        <v>3032</v>
      </c>
      <c r="AB9" s="111">
        <v>3032</v>
      </c>
      <c r="AC9" s="111">
        <v>0</v>
      </c>
      <c r="AD9" s="111">
        <v>0</v>
      </c>
      <c r="AE9" s="111">
        <v>0</v>
      </c>
      <c r="AF9" s="111">
        <v>0</v>
      </c>
      <c r="AG9" s="111">
        <v>3032</v>
      </c>
      <c r="AH9" s="111"/>
      <c r="AI9" s="111"/>
      <c r="AJ9" s="111"/>
      <c r="AK9" s="111"/>
      <c r="AL9" s="111"/>
      <c r="AM9" s="111"/>
      <c r="AN9" s="111"/>
    </row>
    <row r="10" spans="1:40" s="112" customFormat="1" ht="33" customHeight="1">
      <c r="A10" s="113"/>
      <c r="B10" s="114" t="s">
        <v>37</v>
      </c>
      <c r="C10" s="114"/>
      <c r="D10" s="115" t="s">
        <v>130</v>
      </c>
      <c r="E10" s="111">
        <v>2854</v>
      </c>
      <c r="F10" s="111"/>
      <c r="G10" s="111"/>
      <c r="H10" s="111"/>
      <c r="I10" s="111"/>
      <c r="J10" s="111"/>
      <c r="K10" s="111">
        <v>2854</v>
      </c>
      <c r="L10" s="111">
        <v>2925</v>
      </c>
      <c r="M10" s="111">
        <v>3380</v>
      </c>
      <c r="N10" s="111"/>
      <c r="O10" s="111">
        <v>1318</v>
      </c>
      <c r="P10" s="111">
        <v>1318</v>
      </c>
      <c r="Q10" s="111">
        <v>1389</v>
      </c>
      <c r="R10" s="111">
        <v>1382</v>
      </c>
      <c r="S10" s="111"/>
      <c r="T10" s="111"/>
      <c r="U10" s="111"/>
      <c r="V10" s="111"/>
      <c r="W10" s="111">
        <v>1318</v>
      </c>
      <c r="X10" s="111">
        <v>1536</v>
      </c>
      <c r="Y10" s="111">
        <v>1536</v>
      </c>
      <c r="Z10" s="111">
        <v>1536</v>
      </c>
      <c r="AA10" s="111">
        <v>1536</v>
      </c>
      <c r="AB10" s="111">
        <v>1998</v>
      </c>
      <c r="AC10" s="111">
        <v>0</v>
      </c>
      <c r="AD10" s="111">
        <v>0</v>
      </c>
      <c r="AE10" s="111">
        <v>0</v>
      </c>
      <c r="AF10" s="111">
        <v>0</v>
      </c>
      <c r="AG10" s="111">
        <v>1536</v>
      </c>
      <c r="AH10" s="111"/>
      <c r="AI10" s="111"/>
      <c r="AJ10" s="111"/>
      <c r="AK10" s="111"/>
      <c r="AL10" s="111"/>
      <c r="AM10" s="111"/>
      <c r="AN10" s="111"/>
    </row>
    <row r="11" spans="1:40" s="112" customFormat="1" ht="33" customHeight="1">
      <c r="A11" s="113"/>
      <c r="B11" s="114" t="s">
        <v>43</v>
      </c>
      <c r="C11" s="114"/>
      <c r="D11" s="116" t="s">
        <v>131</v>
      </c>
      <c r="E11" s="111">
        <v>2249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2249</v>
      </c>
      <c r="L11" s="111">
        <v>2142</v>
      </c>
      <c r="M11" s="111">
        <v>2152</v>
      </c>
      <c r="N11" s="111"/>
      <c r="O11" s="111">
        <v>320</v>
      </c>
      <c r="P11" s="111">
        <v>320</v>
      </c>
      <c r="Q11" s="111">
        <v>320</v>
      </c>
      <c r="R11" s="111">
        <v>320</v>
      </c>
      <c r="S11" s="111"/>
      <c r="T11" s="111"/>
      <c r="U11" s="111">
        <v>-1822</v>
      </c>
      <c r="V11" s="111">
        <v>0</v>
      </c>
      <c r="W11" s="111">
        <v>320</v>
      </c>
      <c r="X11" s="111"/>
      <c r="Y11" s="111">
        <v>1822</v>
      </c>
      <c r="Z11" s="111">
        <v>1822</v>
      </c>
      <c r="AA11" s="111">
        <v>1822</v>
      </c>
      <c r="AB11" s="111">
        <v>1832</v>
      </c>
      <c r="AC11" s="111"/>
      <c r="AD11" s="111"/>
      <c r="AE11" s="111">
        <v>0</v>
      </c>
      <c r="AF11" s="111">
        <v>0</v>
      </c>
      <c r="AG11" s="111">
        <v>1822</v>
      </c>
      <c r="AH11" s="111"/>
      <c r="AI11" s="111"/>
      <c r="AJ11" s="111"/>
      <c r="AK11" s="111"/>
      <c r="AL11" s="111"/>
      <c r="AM11" s="111"/>
      <c r="AN11" s="111"/>
    </row>
    <row r="12" spans="1:40" s="112" customFormat="1" ht="33" customHeight="1">
      <c r="A12" s="113"/>
      <c r="B12" s="117"/>
      <c r="C12" s="114" t="s">
        <v>132</v>
      </c>
      <c r="D12" s="118" t="s">
        <v>133</v>
      </c>
      <c r="E12" s="111">
        <v>0</v>
      </c>
      <c r="F12" s="111"/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/>
      <c r="AC12" s="111">
        <v>0</v>
      </c>
      <c r="AD12" s="111">
        <v>0</v>
      </c>
      <c r="AE12" s="111">
        <v>0</v>
      </c>
      <c r="AF12" s="111">
        <v>0</v>
      </c>
      <c r="AG12" s="111"/>
      <c r="AH12" s="111"/>
      <c r="AI12" s="111"/>
      <c r="AJ12" s="111"/>
      <c r="AK12" s="111"/>
      <c r="AL12" s="111"/>
      <c r="AM12" s="111"/>
      <c r="AN12" s="111"/>
    </row>
    <row r="13" spans="1:40" s="112" customFormat="1" ht="57.75" customHeight="1">
      <c r="A13" s="113"/>
      <c r="B13" s="114"/>
      <c r="C13" s="114" t="s">
        <v>134</v>
      </c>
      <c r="D13" s="115" t="s">
        <v>135</v>
      </c>
      <c r="E13" s="111">
        <v>1637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1637</v>
      </c>
      <c r="L13" s="111">
        <v>1637</v>
      </c>
      <c r="M13" s="111">
        <v>1647</v>
      </c>
      <c r="N13" s="111"/>
      <c r="O13" s="111"/>
      <c r="P13" s="111"/>
      <c r="Q13" s="111"/>
      <c r="R13" s="111"/>
      <c r="S13" s="111"/>
      <c r="T13" s="111"/>
      <c r="U13" s="111">
        <v>-1637</v>
      </c>
      <c r="V13" s="111">
        <v>0</v>
      </c>
      <c r="W13" s="111">
        <v>0</v>
      </c>
      <c r="X13" s="111">
        <v>1637</v>
      </c>
      <c r="Y13" s="111">
        <v>1637</v>
      </c>
      <c r="Z13" s="111">
        <v>1637</v>
      </c>
      <c r="AA13" s="111">
        <v>1637</v>
      </c>
      <c r="AB13" s="111">
        <v>1647</v>
      </c>
      <c r="AC13" s="111">
        <v>0</v>
      </c>
      <c r="AD13" s="111">
        <v>0</v>
      </c>
      <c r="AE13" s="111">
        <v>0</v>
      </c>
      <c r="AF13" s="111">
        <v>0</v>
      </c>
      <c r="AG13" s="111">
        <v>1637</v>
      </c>
      <c r="AH13" s="111"/>
      <c r="AI13" s="111"/>
      <c r="AJ13" s="111"/>
      <c r="AK13" s="111"/>
      <c r="AL13" s="111"/>
      <c r="AM13" s="111"/>
      <c r="AN13" s="111"/>
    </row>
    <row r="14" spans="1:40" s="112" customFormat="1" ht="54.75" customHeight="1">
      <c r="A14" s="119"/>
      <c r="B14" s="120"/>
      <c r="C14" s="114" t="s">
        <v>136</v>
      </c>
      <c r="D14" s="115" t="s">
        <v>137</v>
      </c>
      <c r="E14" s="111">
        <v>505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505</v>
      </c>
      <c r="L14" s="111">
        <v>505</v>
      </c>
      <c r="M14" s="111">
        <v>505</v>
      </c>
      <c r="N14" s="111"/>
      <c r="O14" s="111">
        <v>320</v>
      </c>
      <c r="P14" s="111">
        <v>320</v>
      </c>
      <c r="Q14" s="111">
        <v>320</v>
      </c>
      <c r="R14" s="111">
        <v>320</v>
      </c>
      <c r="S14" s="111"/>
      <c r="T14" s="111"/>
      <c r="U14" s="111">
        <v>-185</v>
      </c>
      <c r="V14" s="111">
        <v>0</v>
      </c>
      <c r="W14" s="111">
        <v>320</v>
      </c>
      <c r="X14" s="111">
        <v>185</v>
      </c>
      <c r="Y14" s="111">
        <v>185</v>
      </c>
      <c r="Z14" s="111">
        <v>185</v>
      </c>
      <c r="AA14" s="111">
        <v>185</v>
      </c>
      <c r="AB14" s="111">
        <v>185</v>
      </c>
      <c r="AC14" s="111">
        <v>0</v>
      </c>
      <c r="AD14" s="111">
        <v>0</v>
      </c>
      <c r="AE14" s="111">
        <v>0</v>
      </c>
      <c r="AF14" s="111">
        <v>0</v>
      </c>
      <c r="AG14" s="111">
        <v>185</v>
      </c>
      <c r="AH14" s="111"/>
      <c r="AI14" s="111"/>
      <c r="AJ14" s="111"/>
      <c r="AK14" s="111"/>
      <c r="AL14" s="111"/>
      <c r="AM14" s="111"/>
      <c r="AN14" s="111"/>
    </row>
    <row r="15" spans="1:40" s="112" customFormat="1" ht="33" customHeight="1" hidden="1">
      <c r="A15" s="113"/>
      <c r="B15" s="114"/>
      <c r="C15" s="114" t="s">
        <v>138</v>
      </c>
      <c r="D15" s="115" t="s">
        <v>139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>
        <v>0</v>
      </c>
      <c r="Y15" s="111">
        <v>0</v>
      </c>
      <c r="Z15" s="111">
        <v>0</v>
      </c>
      <c r="AA15" s="111">
        <v>0</v>
      </c>
      <c r="AB15" s="111"/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/>
      <c r="AI15" s="111"/>
      <c r="AJ15" s="111"/>
      <c r="AK15" s="111"/>
      <c r="AL15" s="111"/>
      <c r="AM15" s="111"/>
      <c r="AN15" s="111"/>
    </row>
    <row r="16" spans="1:40" s="112" customFormat="1" ht="33" customHeight="1" hidden="1">
      <c r="A16" s="121"/>
      <c r="B16" s="122"/>
      <c r="C16" s="122" t="s">
        <v>140</v>
      </c>
      <c r="D16" s="123" t="s">
        <v>141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>
        <v>0</v>
      </c>
      <c r="Y16" s="111">
        <v>0</v>
      </c>
      <c r="Z16" s="111">
        <v>0</v>
      </c>
      <c r="AA16" s="111">
        <v>0</v>
      </c>
      <c r="AB16" s="111"/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/>
      <c r="AI16" s="111"/>
      <c r="AJ16" s="111"/>
      <c r="AK16" s="111"/>
      <c r="AL16" s="111"/>
      <c r="AM16" s="111"/>
      <c r="AN16" s="111"/>
    </row>
    <row r="17" spans="1:40" s="112" customFormat="1" ht="33" customHeight="1">
      <c r="A17" s="49" t="s">
        <v>142</v>
      </c>
      <c r="B17" s="852" t="s">
        <v>143</v>
      </c>
      <c r="C17" s="852"/>
      <c r="D17" s="852"/>
      <c r="E17" s="74">
        <v>400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427</v>
      </c>
      <c r="L17" s="74">
        <v>427</v>
      </c>
      <c r="M17" s="74">
        <v>2115</v>
      </c>
      <c r="N17" s="74"/>
      <c r="O17" s="74"/>
      <c r="P17" s="74">
        <v>27</v>
      </c>
      <c r="Q17" s="74">
        <v>27</v>
      </c>
      <c r="R17" s="74">
        <v>1351</v>
      </c>
      <c r="S17" s="74"/>
      <c r="T17" s="74">
        <v>0</v>
      </c>
      <c r="U17" s="74">
        <v>27</v>
      </c>
      <c r="V17" s="74">
        <v>0</v>
      </c>
      <c r="W17" s="74"/>
      <c r="X17" s="74">
        <v>0</v>
      </c>
      <c r="Y17" s="74">
        <v>400</v>
      </c>
      <c r="Z17" s="74">
        <v>400</v>
      </c>
      <c r="AA17" s="74">
        <v>400</v>
      </c>
      <c r="AB17" s="74">
        <v>764</v>
      </c>
      <c r="AC17" s="74">
        <v>0</v>
      </c>
      <c r="AD17" s="74">
        <v>0</v>
      </c>
      <c r="AE17" s="74">
        <v>400</v>
      </c>
      <c r="AF17" s="74">
        <v>0</v>
      </c>
      <c r="AG17" s="74">
        <v>400</v>
      </c>
      <c r="AH17" s="74">
        <v>0</v>
      </c>
      <c r="AI17" s="74"/>
      <c r="AJ17" s="74"/>
      <c r="AK17" s="74">
        <v>0</v>
      </c>
      <c r="AL17" s="74">
        <v>0</v>
      </c>
      <c r="AM17" s="74">
        <v>0</v>
      </c>
      <c r="AN17" s="74">
        <v>0</v>
      </c>
    </row>
    <row r="18" spans="1:40" s="112" customFormat="1" ht="33" customHeight="1">
      <c r="A18" s="108"/>
      <c r="B18" s="109" t="s">
        <v>47</v>
      </c>
      <c r="C18" s="850" t="s">
        <v>144</v>
      </c>
      <c r="D18" s="850"/>
      <c r="E18" s="111"/>
      <c r="F18" s="111"/>
      <c r="G18" s="111"/>
      <c r="H18" s="111"/>
      <c r="I18" s="111"/>
      <c r="J18" s="111"/>
      <c r="K18" s="111"/>
      <c r="L18" s="111">
        <v>934</v>
      </c>
      <c r="M18" s="111">
        <v>1178</v>
      </c>
      <c r="N18" s="111"/>
      <c r="O18" s="111"/>
      <c r="P18" s="111"/>
      <c r="Q18" s="111"/>
      <c r="R18" s="111">
        <v>814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>
        <v>364</v>
      </c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</row>
    <row r="19" spans="1:40" s="112" customFormat="1" ht="33" customHeight="1">
      <c r="A19" s="113"/>
      <c r="B19" s="114" t="s">
        <v>49</v>
      </c>
      <c r="C19" s="850" t="s">
        <v>145</v>
      </c>
      <c r="D19" s="850"/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/>
      <c r="M19" s="111">
        <v>510</v>
      </c>
      <c r="N19" s="111"/>
      <c r="O19" s="111">
        <v>0</v>
      </c>
      <c r="P19" s="111">
        <v>0</v>
      </c>
      <c r="Q19" s="111"/>
      <c r="R19" s="111">
        <v>510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1:40" s="112" customFormat="1" ht="33" customHeight="1">
      <c r="A20" s="124"/>
      <c r="B20" s="114" t="s">
        <v>51</v>
      </c>
      <c r="C20" s="841" t="s">
        <v>146</v>
      </c>
      <c r="D20" s="841"/>
      <c r="E20" s="111"/>
      <c r="F20" s="111"/>
      <c r="G20" s="111"/>
      <c r="H20" s="111"/>
      <c r="I20" s="111"/>
      <c r="J20" s="111"/>
      <c r="K20" s="111">
        <v>427</v>
      </c>
      <c r="L20" s="111">
        <v>427</v>
      </c>
      <c r="M20" s="111">
        <v>427</v>
      </c>
      <c r="N20" s="111"/>
      <c r="O20" s="111"/>
      <c r="P20" s="111">
        <v>27</v>
      </c>
      <c r="Q20" s="111">
        <v>27</v>
      </c>
      <c r="R20" s="111">
        <v>27</v>
      </c>
      <c r="S20" s="111"/>
      <c r="T20" s="111"/>
      <c r="U20" s="111">
        <v>0</v>
      </c>
      <c r="V20" s="111">
        <v>0</v>
      </c>
      <c r="W20" s="111">
        <v>27</v>
      </c>
      <c r="X20" s="111"/>
      <c r="Y20" s="111">
        <v>400</v>
      </c>
      <c r="Z20" s="111">
        <v>400</v>
      </c>
      <c r="AA20" s="111">
        <v>400</v>
      </c>
      <c r="AB20" s="111">
        <v>400</v>
      </c>
      <c r="AC20" s="111"/>
      <c r="AD20" s="111"/>
      <c r="AE20" s="111">
        <v>0</v>
      </c>
      <c r="AF20" s="111">
        <v>0</v>
      </c>
      <c r="AG20" s="111">
        <v>400</v>
      </c>
      <c r="AH20" s="111"/>
      <c r="AI20" s="111"/>
      <c r="AJ20" s="111"/>
      <c r="AK20" s="111"/>
      <c r="AL20" s="111"/>
      <c r="AM20" s="111"/>
      <c r="AN20" s="111"/>
    </row>
    <row r="21" spans="1:40" s="112" customFormat="1" ht="33" customHeight="1">
      <c r="A21" s="125"/>
      <c r="B21" s="126"/>
      <c r="C21" s="126" t="s">
        <v>53</v>
      </c>
      <c r="D21" s="127" t="s">
        <v>147</v>
      </c>
      <c r="E21" s="111">
        <v>400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400</v>
      </c>
      <c r="M21" s="111">
        <v>400</v>
      </c>
      <c r="N21" s="111"/>
      <c r="O21" s="111"/>
      <c r="P21" s="111">
        <v>0</v>
      </c>
      <c r="Q21" s="111"/>
      <c r="R21" s="111"/>
      <c r="S21" s="111">
        <v>0</v>
      </c>
      <c r="T21" s="111">
        <v>0</v>
      </c>
      <c r="U21" s="111">
        <v>0</v>
      </c>
      <c r="V21" s="111">
        <v>0</v>
      </c>
      <c r="W21" s="111"/>
      <c r="X21" s="111">
        <v>400</v>
      </c>
      <c r="Y21" s="111">
        <v>400</v>
      </c>
      <c r="Z21" s="111">
        <v>400</v>
      </c>
      <c r="AA21" s="111">
        <v>400</v>
      </c>
      <c r="AB21" s="111">
        <v>400</v>
      </c>
      <c r="AC21" s="111">
        <v>0</v>
      </c>
      <c r="AD21" s="111">
        <v>0</v>
      </c>
      <c r="AE21" s="111">
        <v>0</v>
      </c>
      <c r="AF21" s="111">
        <v>0</v>
      </c>
      <c r="AG21" s="111">
        <v>400</v>
      </c>
      <c r="AH21" s="111"/>
      <c r="AI21" s="111"/>
      <c r="AJ21" s="111"/>
      <c r="AK21" s="111"/>
      <c r="AL21" s="111"/>
      <c r="AM21" s="111"/>
      <c r="AN21" s="111"/>
    </row>
    <row r="22" spans="1:40" s="112" customFormat="1" ht="33" customHeight="1">
      <c r="A22" s="125"/>
      <c r="B22" s="126"/>
      <c r="C22" s="126" t="s">
        <v>55</v>
      </c>
      <c r="D22" s="127" t="s">
        <v>148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/>
      <c r="M22" s="111"/>
      <c r="N22" s="111"/>
      <c r="O22" s="111">
        <v>0</v>
      </c>
      <c r="P22" s="111">
        <v>0</v>
      </c>
      <c r="Q22" s="111"/>
      <c r="R22" s="111"/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</row>
    <row r="23" spans="1:40" s="112" customFormat="1" ht="33" customHeight="1">
      <c r="A23" s="124"/>
      <c r="B23" s="127"/>
      <c r="C23" s="126" t="s">
        <v>57</v>
      </c>
      <c r="D23" s="127" t="s">
        <v>139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27</v>
      </c>
      <c r="L23" s="111">
        <v>27</v>
      </c>
      <c r="M23" s="111">
        <v>27</v>
      </c>
      <c r="N23" s="111"/>
      <c r="O23" s="111">
        <v>0</v>
      </c>
      <c r="P23" s="111">
        <v>27</v>
      </c>
      <c r="Q23" s="111">
        <v>27</v>
      </c>
      <c r="R23" s="111">
        <v>27</v>
      </c>
      <c r="S23" s="111">
        <v>0</v>
      </c>
      <c r="T23" s="111">
        <v>0</v>
      </c>
      <c r="U23" s="111">
        <v>0</v>
      </c>
      <c r="V23" s="111">
        <v>0</v>
      </c>
      <c r="W23" s="111">
        <v>27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s="112" customFormat="1" ht="33" customHeight="1">
      <c r="A24" s="128"/>
      <c r="B24" s="129"/>
      <c r="C24" s="130" t="s">
        <v>149</v>
      </c>
      <c r="D24" s="129" t="s">
        <v>150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/>
      <c r="M24" s="111"/>
      <c r="N24" s="111"/>
      <c r="O24" s="111">
        <v>0</v>
      </c>
      <c r="P24" s="111">
        <v>0</v>
      </c>
      <c r="Q24" s="111"/>
      <c r="R24" s="111"/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</row>
    <row r="25" spans="1:40" s="112" customFormat="1" ht="33" customHeight="1">
      <c r="A25" s="49" t="s">
        <v>67</v>
      </c>
      <c r="B25" s="852" t="s">
        <v>151</v>
      </c>
      <c r="C25" s="852"/>
      <c r="D25" s="852"/>
      <c r="E25" s="74">
        <v>2275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2275</v>
      </c>
      <c r="L25" s="74">
        <v>3073</v>
      </c>
      <c r="M25" s="74">
        <v>340</v>
      </c>
      <c r="N25" s="74"/>
      <c r="O25" s="74">
        <v>0</v>
      </c>
      <c r="P25" s="74">
        <v>0</v>
      </c>
      <c r="Q25" s="74">
        <v>798</v>
      </c>
      <c r="R25" s="74"/>
      <c r="S25" s="74">
        <v>0</v>
      </c>
      <c r="T25" s="74">
        <v>0</v>
      </c>
      <c r="U25" s="74">
        <v>0</v>
      </c>
      <c r="V25" s="74">
        <v>2275</v>
      </c>
      <c r="W25" s="74">
        <v>2275</v>
      </c>
      <c r="X25" s="74">
        <v>0</v>
      </c>
      <c r="Y25" s="74">
        <v>2275</v>
      </c>
      <c r="Z25" s="74">
        <v>2275</v>
      </c>
      <c r="AA25" s="74">
        <v>2275</v>
      </c>
      <c r="AB25" s="74">
        <v>340</v>
      </c>
      <c r="AC25" s="74">
        <v>0</v>
      </c>
      <c r="AD25" s="74">
        <v>0</v>
      </c>
      <c r="AE25" s="74">
        <v>2275</v>
      </c>
      <c r="AF25" s="74">
        <v>0</v>
      </c>
      <c r="AG25" s="74">
        <v>0</v>
      </c>
      <c r="AH25" s="74">
        <v>0</v>
      </c>
      <c r="AI25" s="74"/>
      <c r="AJ25" s="74"/>
      <c r="AK25" s="74">
        <v>0</v>
      </c>
      <c r="AL25" s="74">
        <v>0</v>
      </c>
      <c r="AM25" s="74">
        <v>0</v>
      </c>
      <c r="AN25" s="74">
        <v>0</v>
      </c>
    </row>
    <row r="26" spans="1:40" s="112" customFormat="1" ht="33" customHeight="1">
      <c r="A26" s="108"/>
      <c r="B26" s="109" t="s">
        <v>69</v>
      </c>
      <c r="C26" s="850" t="s">
        <v>152</v>
      </c>
      <c r="D26" s="850"/>
      <c r="E26" s="111">
        <v>235</v>
      </c>
      <c r="F26" s="111">
        <v>0</v>
      </c>
      <c r="G26" s="111">
        <v>0</v>
      </c>
      <c r="H26" s="111"/>
      <c r="I26" s="111"/>
      <c r="J26" s="111"/>
      <c r="K26" s="111">
        <v>235</v>
      </c>
      <c r="L26" s="111">
        <v>1033</v>
      </c>
      <c r="M26" s="111">
        <v>235</v>
      </c>
      <c r="N26" s="111"/>
      <c r="O26" s="111"/>
      <c r="P26" s="111">
        <v>0</v>
      </c>
      <c r="Q26" s="111">
        <v>798</v>
      </c>
      <c r="R26" s="111"/>
      <c r="S26" s="111">
        <v>0</v>
      </c>
      <c r="T26" s="111"/>
      <c r="U26" s="111"/>
      <c r="V26" s="111"/>
      <c r="W26" s="111"/>
      <c r="X26" s="111">
        <v>235</v>
      </c>
      <c r="Y26" s="111">
        <v>235</v>
      </c>
      <c r="Z26" s="111">
        <v>235</v>
      </c>
      <c r="AA26" s="111">
        <v>235</v>
      </c>
      <c r="AB26" s="111">
        <v>235</v>
      </c>
      <c r="AC26" s="111"/>
      <c r="AD26" s="111"/>
      <c r="AE26" s="111"/>
      <c r="AF26" s="111"/>
      <c r="AG26" s="111">
        <v>235</v>
      </c>
      <c r="AH26" s="111"/>
      <c r="AI26" s="111"/>
      <c r="AJ26" s="111"/>
      <c r="AK26" s="111"/>
      <c r="AL26" s="111"/>
      <c r="AM26" s="111"/>
      <c r="AN26" s="111"/>
    </row>
    <row r="27" spans="1:40" s="107" customFormat="1" ht="33" customHeight="1">
      <c r="A27" s="131"/>
      <c r="B27" s="114" t="s">
        <v>71</v>
      </c>
      <c r="C27" s="853" t="s">
        <v>153</v>
      </c>
      <c r="D27" s="853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</row>
    <row r="28" spans="1:40" s="107" customFormat="1" ht="33" customHeight="1">
      <c r="A28" s="132"/>
      <c r="B28" s="122" t="s">
        <v>73</v>
      </c>
      <c r="C28" s="133" t="s">
        <v>154</v>
      </c>
      <c r="D28" s="133"/>
      <c r="E28" s="111">
        <v>2040</v>
      </c>
      <c r="F28" s="111"/>
      <c r="G28" s="111"/>
      <c r="H28" s="111"/>
      <c r="I28" s="111"/>
      <c r="J28" s="111"/>
      <c r="K28" s="111">
        <v>2040</v>
      </c>
      <c r="L28" s="111">
        <v>2040</v>
      </c>
      <c r="M28" s="111">
        <v>105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>
        <v>2040</v>
      </c>
      <c r="Y28" s="111">
        <v>2040</v>
      </c>
      <c r="Z28" s="111">
        <v>2040</v>
      </c>
      <c r="AA28" s="111">
        <v>2040</v>
      </c>
      <c r="AB28" s="111">
        <v>105</v>
      </c>
      <c r="AC28" s="111"/>
      <c r="AD28" s="111"/>
      <c r="AE28" s="111"/>
      <c r="AF28" s="111"/>
      <c r="AG28" s="111">
        <v>2040</v>
      </c>
      <c r="AH28" s="111"/>
      <c r="AI28" s="111"/>
      <c r="AJ28" s="111"/>
      <c r="AK28" s="111"/>
      <c r="AL28" s="111"/>
      <c r="AM28" s="111"/>
      <c r="AN28" s="111"/>
    </row>
    <row r="29" spans="1:40" s="107" customFormat="1" ht="33" customHeight="1">
      <c r="A29" s="134" t="s">
        <v>83</v>
      </c>
      <c r="B29" s="100" t="s">
        <v>155</v>
      </c>
      <c r="C29" s="100"/>
      <c r="D29" s="100"/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/>
      <c r="M29" s="135"/>
      <c r="N29" s="135"/>
      <c r="O29" s="135">
        <v>0</v>
      </c>
      <c r="P29" s="135">
        <v>0</v>
      </c>
      <c r="Q29" s="135"/>
      <c r="R29" s="135"/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1:40" s="107" customFormat="1" ht="33" customHeight="1">
      <c r="A30" s="49" t="s">
        <v>93</v>
      </c>
      <c r="B30" s="854" t="s">
        <v>156</v>
      </c>
      <c r="C30" s="854"/>
      <c r="D30" s="854"/>
      <c r="E30" s="66">
        <v>72915</v>
      </c>
      <c r="F30" s="66"/>
      <c r="G30" s="66"/>
      <c r="H30" s="66"/>
      <c r="I30" s="66"/>
      <c r="J30" s="66"/>
      <c r="K30" s="66">
        <v>72942</v>
      </c>
      <c r="L30" s="66">
        <v>74429</v>
      </c>
      <c r="M30" s="66">
        <v>75584</v>
      </c>
      <c r="N30" s="66"/>
      <c r="O30" s="66"/>
      <c r="P30" s="66">
        <v>61054</v>
      </c>
      <c r="Q30" s="66">
        <v>62541</v>
      </c>
      <c r="R30" s="66">
        <v>64645</v>
      </c>
      <c r="S30" s="66"/>
      <c r="T30" s="66"/>
      <c r="U30" s="66"/>
      <c r="V30" s="66"/>
      <c r="W30" s="66">
        <v>61054</v>
      </c>
      <c r="X30" s="66"/>
      <c r="Y30" s="66">
        <v>11888</v>
      </c>
      <c r="Z30" s="66">
        <v>11888</v>
      </c>
      <c r="AA30" s="66">
        <v>11888</v>
      </c>
      <c r="AB30" s="66">
        <v>10939</v>
      </c>
      <c r="AC30" s="66"/>
      <c r="AD30" s="66"/>
      <c r="AE30" s="66"/>
      <c r="AF30" s="66"/>
      <c r="AG30" s="66">
        <v>0</v>
      </c>
      <c r="AH30" s="66"/>
      <c r="AI30" s="66"/>
      <c r="AJ30" s="66"/>
      <c r="AK30" s="66"/>
      <c r="AL30" s="66"/>
      <c r="AM30" s="66">
        <v>0</v>
      </c>
      <c r="AN30" s="66">
        <v>0</v>
      </c>
    </row>
    <row r="31" spans="1:40" s="107" customFormat="1" ht="33" customHeight="1">
      <c r="A31" s="136" t="s">
        <v>99</v>
      </c>
      <c r="B31" s="857" t="s">
        <v>157</v>
      </c>
      <c r="C31" s="857"/>
      <c r="D31" s="857"/>
      <c r="E31" s="50">
        <v>353</v>
      </c>
      <c r="F31" s="50"/>
      <c r="G31" s="50"/>
      <c r="H31" s="50"/>
      <c r="I31" s="50"/>
      <c r="J31" s="50"/>
      <c r="K31" s="50">
        <v>2746</v>
      </c>
      <c r="L31" s="50">
        <v>2746</v>
      </c>
      <c r="M31" s="50">
        <v>2746</v>
      </c>
      <c r="N31" s="50"/>
      <c r="O31" s="50"/>
      <c r="P31" s="50">
        <v>2393</v>
      </c>
      <c r="Q31" s="50">
        <v>2393</v>
      </c>
      <c r="R31" s="50">
        <v>2393</v>
      </c>
      <c r="S31" s="50"/>
      <c r="T31" s="50"/>
      <c r="U31" s="50"/>
      <c r="V31" s="50"/>
      <c r="W31" s="50">
        <v>2393</v>
      </c>
      <c r="X31" s="50">
        <v>353</v>
      </c>
      <c r="Y31" s="50">
        <v>353</v>
      </c>
      <c r="Z31" s="50">
        <v>353</v>
      </c>
      <c r="AA31" s="50">
        <v>353</v>
      </c>
      <c r="AB31" s="50">
        <v>353</v>
      </c>
      <c r="AC31" s="50"/>
      <c r="AD31" s="50"/>
      <c r="AE31" s="50"/>
      <c r="AF31" s="50"/>
      <c r="AG31" s="50">
        <v>353</v>
      </c>
      <c r="AH31" s="50"/>
      <c r="AI31" s="50"/>
      <c r="AJ31" s="50"/>
      <c r="AK31" s="50"/>
      <c r="AL31" s="50"/>
      <c r="AM31" s="50"/>
      <c r="AN31" s="50"/>
    </row>
    <row r="32" spans="1:40" s="112" customFormat="1" ht="33" customHeight="1">
      <c r="A32" s="137"/>
      <c r="B32" s="109" t="s">
        <v>158</v>
      </c>
      <c r="C32" s="841" t="s">
        <v>159</v>
      </c>
      <c r="D32" s="841"/>
      <c r="E32" s="111">
        <v>353</v>
      </c>
      <c r="F32" s="111"/>
      <c r="G32" s="111"/>
      <c r="H32" s="111"/>
      <c r="I32" s="111"/>
      <c r="J32" s="111"/>
      <c r="K32" s="111">
        <v>2746</v>
      </c>
      <c r="L32" s="111">
        <v>2746</v>
      </c>
      <c r="M32" s="111">
        <v>2746</v>
      </c>
      <c r="N32" s="111"/>
      <c r="O32" s="111"/>
      <c r="P32" s="111">
        <v>2393</v>
      </c>
      <c r="Q32" s="111">
        <v>2393</v>
      </c>
      <c r="R32" s="111">
        <v>2393</v>
      </c>
      <c r="S32" s="111"/>
      <c r="T32" s="111"/>
      <c r="U32" s="111"/>
      <c r="V32" s="111"/>
      <c r="W32" s="111"/>
      <c r="X32" s="111">
        <v>353</v>
      </c>
      <c r="Y32" s="111">
        <v>353</v>
      </c>
      <c r="Z32" s="111">
        <v>353</v>
      </c>
      <c r="AA32" s="111">
        <v>353</v>
      </c>
      <c r="AB32" s="111">
        <v>353</v>
      </c>
      <c r="AC32" s="111"/>
      <c r="AD32" s="111"/>
      <c r="AE32" s="111"/>
      <c r="AF32" s="111"/>
      <c r="AG32" s="111">
        <v>353</v>
      </c>
      <c r="AH32" s="111"/>
      <c r="AI32" s="111"/>
      <c r="AJ32" s="111"/>
      <c r="AK32" s="111"/>
      <c r="AL32" s="111"/>
      <c r="AM32" s="111"/>
      <c r="AN32" s="111"/>
    </row>
    <row r="33" spans="1:40" s="112" customFormat="1" ht="33" customHeight="1">
      <c r="A33" s="121"/>
      <c r="B33" s="122" t="s">
        <v>160</v>
      </c>
      <c r="C33" s="858" t="s">
        <v>161</v>
      </c>
      <c r="D33" s="85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</row>
    <row r="34" spans="1:40" s="112" customFormat="1" ht="33" customHeight="1">
      <c r="A34" s="139" t="s">
        <v>105</v>
      </c>
      <c r="B34" s="854" t="s">
        <v>162</v>
      </c>
      <c r="C34" s="854"/>
      <c r="D34" s="854"/>
      <c r="E34" s="140">
        <v>73268</v>
      </c>
      <c r="F34" s="140"/>
      <c r="G34" s="140"/>
      <c r="H34" s="140"/>
      <c r="I34" s="140"/>
      <c r="J34" s="140"/>
      <c r="K34" s="140">
        <v>75688</v>
      </c>
      <c r="L34" s="140">
        <v>77175</v>
      </c>
      <c r="M34" s="140">
        <v>78330</v>
      </c>
      <c r="N34" s="140"/>
      <c r="O34" s="140">
        <v>61027</v>
      </c>
      <c r="P34" s="140">
        <v>63447</v>
      </c>
      <c r="Q34" s="140">
        <v>64934</v>
      </c>
      <c r="R34" s="140">
        <v>67038</v>
      </c>
      <c r="S34" s="140"/>
      <c r="T34" s="140"/>
      <c r="U34" s="140">
        <v>63447</v>
      </c>
      <c r="V34" s="140"/>
      <c r="W34" s="140">
        <v>12241</v>
      </c>
      <c r="X34" s="140">
        <v>12241</v>
      </c>
      <c r="Y34" s="140">
        <v>12241</v>
      </c>
      <c r="Z34" s="140">
        <v>12241</v>
      </c>
      <c r="AA34" s="140">
        <v>12241</v>
      </c>
      <c r="AB34" s="140">
        <v>11292</v>
      </c>
      <c r="AC34" s="140"/>
      <c r="AD34" s="140"/>
      <c r="AE34" s="140"/>
      <c r="AF34" s="140"/>
      <c r="AG34" s="140">
        <v>12241</v>
      </c>
      <c r="AH34" s="140"/>
      <c r="AI34" s="140"/>
      <c r="AJ34" s="140"/>
      <c r="AK34" s="140"/>
      <c r="AL34" s="140"/>
      <c r="AM34" s="140">
        <v>0</v>
      </c>
      <c r="AN34" s="140">
        <v>0</v>
      </c>
    </row>
    <row r="35" spans="1:40" s="112" customFormat="1" ht="33" customHeight="1" hidden="1">
      <c r="A35" s="842" t="s">
        <v>163</v>
      </c>
      <c r="B35" s="842"/>
      <c r="C35" s="842"/>
      <c r="D35" s="842"/>
      <c r="E35" s="140"/>
      <c r="F35" s="140"/>
      <c r="G35" s="140"/>
      <c r="H35" s="140"/>
      <c r="I35" s="138"/>
      <c r="J35" s="138"/>
      <c r="K35" s="140"/>
      <c r="L35" s="138"/>
      <c r="M35" s="138"/>
      <c r="N35" s="140"/>
      <c r="O35" s="140"/>
      <c r="P35" s="140"/>
      <c r="Q35" s="140"/>
      <c r="R35" s="140"/>
      <c r="S35" s="140"/>
      <c r="T35" s="140"/>
      <c r="U35" s="138"/>
      <c r="V35" s="138"/>
      <c r="W35" s="140"/>
      <c r="X35" s="140"/>
      <c r="Y35" s="140"/>
      <c r="Z35" s="140"/>
      <c r="AA35" s="140"/>
      <c r="AB35" s="140"/>
      <c r="AC35" s="140"/>
      <c r="AD35" s="140"/>
      <c r="AE35" s="138"/>
      <c r="AF35" s="138"/>
      <c r="AG35" s="141"/>
      <c r="AH35" s="140"/>
      <c r="AI35" s="140"/>
      <c r="AJ35" s="140"/>
      <c r="AK35" s="140"/>
      <c r="AL35" s="138"/>
      <c r="AM35" s="138"/>
      <c r="AN35" s="138"/>
    </row>
    <row r="36" spans="1:40" s="112" customFormat="1" ht="33" customHeight="1">
      <c r="A36" s="843" t="s">
        <v>164</v>
      </c>
      <c r="B36" s="843"/>
      <c r="C36" s="843"/>
      <c r="D36" s="843"/>
      <c r="E36" s="74">
        <v>73268</v>
      </c>
      <c r="F36" s="74"/>
      <c r="G36" s="74"/>
      <c r="H36" s="74"/>
      <c r="I36" s="74"/>
      <c r="J36" s="74"/>
      <c r="K36" s="74">
        <v>75688</v>
      </c>
      <c r="L36" s="74">
        <v>77175</v>
      </c>
      <c r="M36" s="74">
        <v>78330</v>
      </c>
      <c r="N36" s="74"/>
      <c r="O36" s="74">
        <v>61027</v>
      </c>
      <c r="P36" s="74">
        <v>63447</v>
      </c>
      <c r="Q36" s="74">
        <v>64934</v>
      </c>
      <c r="R36" s="74">
        <v>67038</v>
      </c>
      <c r="S36" s="74"/>
      <c r="T36" s="74"/>
      <c r="U36" s="74"/>
      <c r="V36" s="74">
        <v>12241</v>
      </c>
      <c r="W36" s="74">
        <v>12241</v>
      </c>
      <c r="X36" s="74">
        <v>12241</v>
      </c>
      <c r="Y36" s="74">
        <v>12241</v>
      </c>
      <c r="Z36" s="74">
        <v>12241</v>
      </c>
      <c r="AA36" s="74">
        <v>12241</v>
      </c>
      <c r="AB36" s="74">
        <v>11292</v>
      </c>
      <c r="AC36" s="74"/>
      <c r="AD36" s="74"/>
      <c r="AE36" s="74">
        <v>12241</v>
      </c>
      <c r="AF36" s="74"/>
      <c r="AG36" s="75">
        <v>12241</v>
      </c>
      <c r="AH36" s="74"/>
      <c r="AI36" s="74"/>
      <c r="AJ36" s="74"/>
      <c r="AK36" s="74"/>
      <c r="AL36" s="74"/>
      <c r="AM36" s="74">
        <v>0</v>
      </c>
      <c r="AN36" s="74">
        <v>0</v>
      </c>
    </row>
    <row r="37" spans="1:39" s="112" customFormat="1" ht="19.5" customHeight="1">
      <c r="A37" s="142"/>
      <c r="B37" s="143"/>
      <c r="C37" s="142"/>
      <c r="D37" s="142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6"/>
      <c r="AJ37" s="146"/>
      <c r="AK37" s="146"/>
      <c r="AL37" s="146"/>
      <c r="AM37" s="146"/>
    </row>
    <row r="38" spans="1:39" s="112" customFormat="1" ht="19.5" customHeight="1">
      <c r="A38" s="142"/>
      <c r="B38" s="143"/>
      <c r="C38" s="142"/>
      <c r="D38" s="142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7"/>
      <c r="AI38" s="147"/>
      <c r="AJ38" s="147"/>
      <c r="AK38" s="147"/>
      <c r="AL38" s="147"/>
      <c r="AM38" s="147"/>
    </row>
    <row r="39" spans="1:39" s="112" customFormat="1" ht="19.5" customHeight="1">
      <c r="A39" s="142"/>
      <c r="B39" s="143"/>
      <c r="C39" s="148" t="s">
        <v>165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9"/>
      <c r="AI39" s="149"/>
      <c r="AJ39" s="149"/>
      <c r="AK39" s="149"/>
      <c r="AL39" s="149"/>
      <c r="AM39" s="150"/>
    </row>
    <row r="40" spans="1:39" s="112" customFormat="1" ht="19.5" customHeight="1">
      <c r="A40" s="151" t="s">
        <v>166</v>
      </c>
      <c r="B40" s="151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3"/>
      <c r="R40" s="153"/>
      <c r="S40" s="153"/>
      <c r="T40" s="153"/>
      <c r="U40" s="153"/>
      <c r="V40" s="153"/>
      <c r="W40" s="153"/>
      <c r="X40" s="154">
        <v>0</v>
      </c>
      <c r="Y40" s="154"/>
      <c r="Z40" s="154"/>
      <c r="AA40" s="154"/>
      <c r="AB40" s="154"/>
      <c r="AC40" s="154"/>
      <c r="AD40" s="154"/>
      <c r="AE40" s="154"/>
      <c r="AF40" s="154"/>
      <c r="AG40" s="154"/>
      <c r="AH40" s="155"/>
      <c r="AI40" s="155"/>
      <c r="AJ40" s="155"/>
      <c r="AK40" s="155"/>
      <c r="AL40" s="155"/>
      <c r="AM40" s="156"/>
    </row>
    <row r="41" spans="1:40" ht="52.5" customHeight="1">
      <c r="A41" s="157">
        <v>1</v>
      </c>
      <c r="B41" s="859" t="s">
        <v>167</v>
      </c>
      <c r="C41" s="859"/>
      <c r="D41" s="859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>
        <v>50331</v>
      </c>
      <c r="P41" s="158"/>
      <c r="Q41" s="158"/>
      <c r="R41" s="158"/>
      <c r="S41" s="158"/>
      <c r="T41" s="158"/>
      <c r="U41" s="158"/>
      <c r="V41" s="158"/>
      <c r="W41" s="158"/>
      <c r="X41" s="158">
        <v>12241</v>
      </c>
      <c r="Y41" s="158"/>
      <c r="Z41" s="158"/>
      <c r="AA41" s="158"/>
      <c r="AB41" s="158"/>
      <c r="AC41" s="158"/>
      <c r="AD41" s="158"/>
      <c r="AE41" s="158"/>
      <c r="AF41" s="158"/>
      <c r="AG41" s="158" t="e">
        <f>#VALUE!</f>
        <v>#VALUE!</v>
      </c>
      <c r="AH41" s="158"/>
      <c r="AI41" s="158"/>
      <c r="AJ41" s="158"/>
      <c r="AK41" s="158"/>
      <c r="AL41" s="158"/>
      <c r="AM41" s="158"/>
      <c r="AN41" s="158"/>
    </row>
    <row r="42" spans="3:33" ht="15.75" customHeight="1">
      <c r="C42" s="152"/>
      <c r="D42" s="152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53"/>
      <c r="P42" s="153"/>
      <c r="Q42" s="153"/>
      <c r="R42" s="153"/>
      <c r="S42" s="153"/>
      <c r="T42" s="153"/>
      <c r="U42" s="153"/>
      <c r="V42" s="153"/>
      <c r="W42" s="153"/>
      <c r="X42" s="154">
        <v>0</v>
      </c>
      <c r="Y42" s="154"/>
      <c r="Z42" s="154"/>
      <c r="AA42" s="154"/>
      <c r="AB42" s="154"/>
      <c r="AC42" s="154"/>
      <c r="AD42" s="154"/>
      <c r="AE42" s="154"/>
      <c r="AF42" s="154"/>
      <c r="AG42" s="154"/>
    </row>
    <row r="43" spans="3:33" ht="15.75" customHeight="1">
      <c r="C43" s="163" t="s">
        <v>168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</row>
    <row r="44" spans="1:33" ht="16.5" customHeight="1">
      <c r="A44" s="151" t="s">
        <v>169</v>
      </c>
      <c r="C44" s="856"/>
      <c r="D44" s="856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3"/>
      <c r="R44" s="153"/>
      <c r="S44" s="153"/>
      <c r="T44" s="153"/>
      <c r="U44" s="153"/>
      <c r="V44" s="153"/>
      <c r="W44" s="153"/>
      <c r="X44" s="154">
        <v>0</v>
      </c>
      <c r="Y44" s="154"/>
      <c r="Z44" s="154"/>
      <c r="AA44" s="154"/>
      <c r="AB44" s="154"/>
      <c r="AC44" s="154"/>
      <c r="AD44" s="154"/>
      <c r="AE44" s="154"/>
      <c r="AF44" s="154"/>
      <c r="AG44" s="154"/>
    </row>
    <row r="45" spans="1:40" ht="27.75" customHeight="1">
      <c r="A45" s="157" t="s">
        <v>18</v>
      </c>
      <c r="B45" s="855" t="s">
        <v>170</v>
      </c>
      <c r="C45" s="855"/>
      <c r="D45" s="855"/>
      <c r="E45" s="158">
        <v>10696</v>
      </c>
      <c r="F45" s="158" t="e">
        <f>#VALUE!</f>
        <v>#VALUE!</v>
      </c>
      <c r="G45" s="158" t="e">
        <f>#VALUE!</f>
        <v>#VALUE!</v>
      </c>
      <c r="H45" s="158" t="e">
        <f>#VALUE!</f>
        <v>#VALUE!</v>
      </c>
      <c r="I45" s="158" t="e">
        <f>#VALUE!</f>
        <v>#VALUE!</v>
      </c>
      <c r="J45" s="158" t="e">
        <f>#VALUE!</f>
        <v>#VALUE!</v>
      </c>
      <c r="K45" s="158"/>
      <c r="L45" s="158"/>
      <c r="M45" s="158"/>
      <c r="N45" s="158" t="e">
        <f>#VALUE!</f>
        <v>#VALUE!</v>
      </c>
      <c r="O45" s="158">
        <v>10696</v>
      </c>
      <c r="P45" s="158" t="e">
        <f>#VALUE!</f>
        <v>#VALUE!</v>
      </c>
      <c r="Q45" s="158"/>
      <c r="R45" s="158"/>
      <c r="S45" s="158" t="e">
        <f>#VALUE!</f>
        <v>#VALUE!</v>
      </c>
      <c r="T45" s="158" t="e">
        <f>#VALUE!</f>
        <v>#VALUE!</v>
      </c>
      <c r="U45" s="158" t="e">
        <f>#VALUE!</f>
        <v>#VALUE!</v>
      </c>
      <c r="V45" s="158" t="e">
        <f>#VALUE!</f>
        <v>#VALUE!</v>
      </c>
      <c r="W45" s="158">
        <v>10696</v>
      </c>
      <c r="X45" s="158" t="e">
        <f>#VALUE!</f>
        <v>#VALUE!</v>
      </c>
      <c r="Y45" s="158" t="e">
        <f>#VALUE!</f>
        <v>#VALUE!</v>
      </c>
      <c r="Z45" s="158"/>
      <c r="AA45" s="158"/>
      <c r="AB45" s="158"/>
      <c r="AC45" s="158" t="e">
        <f>#VALUE!</f>
        <v>#VALUE!</v>
      </c>
      <c r="AD45" s="158" t="e">
        <f>#VALUE!</f>
        <v>#VALUE!</v>
      </c>
      <c r="AE45" s="158" t="e">
        <f>#VALUE!</f>
        <v>#VALUE!</v>
      </c>
      <c r="AF45" s="158" t="e">
        <f>#VALUE!</f>
        <v>#VALUE!</v>
      </c>
      <c r="AG45" s="158"/>
      <c r="AH45" s="158" t="e">
        <f>#VALUE!</f>
        <v>#VALUE!</v>
      </c>
      <c r="AI45" s="158"/>
      <c r="AJ45" s="158"/>
      <c r="AK45" s="158"/>
      <c r="AL45" s="158"/>
      <c r="AM45" s="158"/>
      <c r="AN45" s="158"/>
    </row>
    <row r="46" spans="1:40" ht="27.75" customHeight="1">
      <c r="A46" s="164" t="s">
        <v>142</v>
      </c>
      <c r="B46" s="855" t="s">
        <v>171</v>
      </c>
      <c r="C46" s="855"/>
      <c r="D46" s="855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</row>
    <row r="47" spans="1:40" ht="27.75" customHeight="1">
      <c r="A47" s="164" t="s">
        <v>67</v>
      </c>
      <c r="B47" s="855" t="s">
        <v>172</v>
      </c>
      <c r="C47" s="855"/>
      <c r="D47" s="855"/>
      <c r="E47" s="165">
        <v>10696</v>
      </c>
      <c r="F47" s="165" t="e">
        <f>#VALUE!</f>
        <v>#VALUE!</v>
      </c>
      <c r="G47" s="165" t="e">
        <f>#VALUE!</f>
        <v>#VALUE!</v>
      </c>
      <c r="H47" s="165" t="e">
        <f>#VALUE!</f>
        <v>#VALUE!</v>
      </c>
      <c r="I47" s="165" t="e">
        <f>#VALUE!</f>
        <v>#VALUE!</v>
      </c>
      <c r="J47" s="165" t="e">
        <f>#VALUE!</f>
        <v>#VALUE!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e">
        <f>#VALUE!</f>
        <v>#VALUE!</v>
      </c>
      <c r="AF47" s="165"/>
      <c r="AG47" s="165"/>
      <c r="AH47" s="165"/>
      <c r="AI47" s="165"/>
      <c r="AJ47" s="165"/>
      <c r="AK47" s="165"/>
      <c r="AL47" s="165"/>
      <c r="AM47" s="165" t="e">
        <f>#VALUE!</f>
        <v>#VALUE!</v>
      </c>
      <c r="AN47" s="165" t="e">
        <f>#VALUE!</f>
        <v>#VALUE!</v>
      </c>
    </row>
    <row r="48" spans="3:34" ht="15.75" customHeight="1">
      <c r="C48" s="166"/>
      <c r="D48" s="167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53"/>
      <c r="P48" s="153"/>
      <c r="Q48" s="153"/>
      <c r="R48" s="153"/>
      <c r="S48" s="153"/>
      <c r="T48" s="153"/>
      <c r="U48" s="153"/>
      <c r="V48" s="153"/>
      <c r="W48" s="153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91"/>
    </row>
    <row r="49" spans="3:33" ht="15.75" customHeight="1">
      <c r="C49" s="163" t="s">
        <v>173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</row>
    <row r="50" spans="1:33" ht="16.5" customHeight="1">
      <c r="A50" s="151" t="s">
        <v>174</v>
      </c>
      <c r="B50" s="151"/>
      <c r="C50" s="856"/>
      <c r="D50" s="856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3"/>
      <c r="R50" s="153"/>
      <c r="S50" s="153"/>
      <c r="T50" s="153"/>
      <c r="U50" s="153"/>
      <c r="V50" s="153"/>
      <c r="W50" s="153"/>
      <c r="X50" s="154">
        <v>0</v>
      </c>
      <c r="Y50" s="154"/>
      <c r="Z50" s="154"/>
      <c r="AA50" s="154"/>
      <c r="AB50" s="154"/>
      <c r="AC50" s="154"/>
      <c r="AD50" s="154"/>
      <c r="AE50" s="154"/>
      <c r="AF50" s="154"/>
      <c r="AG50" s="154"/>
    </row>
    <row r="51" spans="1:40" ht="27.75" customHeight="1">
      <c r="A51" s="157" t="s">
        <v>18</v>
      </c>
      <c r="B51" s="855" t="s">
        <v>175</v>
      </c>
      <c r="C51" s="855"/>
      <c r="D51" s="855"/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/>
      <c r="L51" s="169"/>
      <c r="M51" s="169"/>
      <c r="N51" s="169"/>
      <c r="O51" s="169">
        <v>0</v>
      </c>
      <c r="P51" s="169">
        <v>0</v>
      </c>
      <c r="Q51" s="169"/>
      <c r="R51" s="169"/>
      <c r="S51" s="169">
        <v>0</v>
      </c>
      <c r="T51" s="169">
        <v>0</v>
      </c>
      <c r="U51" s="169">
        <v>0</v>
      </c>
      <c r="V51" s="169">
        <v>0</v>
      </c>
      <c r="W51" s="169"/>
      <c r="X51" s="169">
        <v>0</v>
      </c>
      <c r="Y51" s="169">
        <v>0</v>
      </c>
      <c r="Z51" s="169"/>
      <c r="AA51" s="169"/>
      <c r="AB51" s="169"/>
      <c r="AC51" s="169">
        <v>0</v>
      </c>
      <c r="AD51" s="169">
        <v>0</v>
      </c>
      <c r="AE51" s="169">
        <v>0</v>
      </c>
      <c r="AF51" s="169">
        <v>0</v>
      </c>
      <c r="AG51" s="169"/>
      <c r="AH51" s="169">
        <v>0</v>
      </c>
      <c r="AI51" s="169">
        <v>0</v>
      </c>
      <c r="AJ51" s="169"/>
      <c r="AK51" s="169">
        <v>0</v>
      </c>
      <c r="AL51" s="169">
        <v>0</v>
      </c>
      <c r="AM51" s="169">
        <v>0</v>
      </c>
      <c r="AN51" s="169">
        <v>0</v>
      </c>
    </row>
    <row r="52" spans="1:40" ht="27.75" customHeight="1">
      <c r="A52" s="164" t="s">
        <v>142</v>
      </c>
      <c r="B52" s="855" t="s">
        <v>176</v>
      </c>
      <c r="C52" s="855"/>
      <c r="D52" s="855"/>
      <c r="E52" s="169"/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/>
      <c r="L52" s="169"/>
      <c r="M52" s="169"/>
      <c r="N52" s="169"/>
      <c r="O52" s="169">
        <v>0</v>
      </c>
      <c r="P52" s="169">
        <v>0</v>
      </c>
      <c r="Q52" s="169"/>
      <c r="R52" s="169"/>
      <c r="S52" s="169">
        <v>0</v>
      </c>
      <c r="T52" s="169">
        <v>0</v>
      </c>
      <c r="U52" s="169">
        <v>0</v>
      </c>
      <c r="V52" s="169">
        <v>0</v>
      </c>
      <c r="W52" s="169"/>
      <c r="X52" s="169"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>
        <v>0</v>
      </c>
      <c r="AI52" s="169"/>
      <c r="AJ52" s="169"/>
      <c r="AK52" s="169"/>
      <c r="AL52" s="169"/>
      <c r="AM52" s="169"/>
      <c r="AN52" s="169"/>
    </row>
    <row r="53" spans="1:40" ht="27.75" customHeight="1">
      <c r="A53" s="164" t="s">
        <v>67</v>
      </c>
      <c r="B53" s="855" t="s">
        <v>177</v>
      </c>
      <c r="C53" s="855"/>
      <c r="D53" s="855"/>
      <c r="E53" s="169"/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>
        <v>0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69">
        <v>0</v>
      </c>
      <c r="AF53" s="169"/>
      <c r="AG53" s="169"/>
      <c r="AH53" s="169"/>
      <c r="AI53" s="169"/>
      <c r="AJ53" s="169"/>
      <c r="AK53" s="169"/>
      <c r="AL53" s="169"/>
      <c r="AM53" s="169">
        <v>0</v>
      </c>
      <c r="AN53" s="169">
        <v>0</v>
      </c>
    </row>
    <row r="54" spans="3:38" ht="15.75" customHeight="1">
      <c r="C54" s="166"/>
      <c r="D54" s="167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53"/>
      <c r="P54" s="153"/>
      <c r="Q54" s="153"/>
      <c r="R54" s="153"/>
      <c r="S54" s="153"/>
      <c r="T54" s="153"/>
      <c r="U54" s="153"/>
      <c r="V54" s="153"/>
      <c r="W54" s="153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L54" s="162"/>
    </row>
    <row r="55" spans="3:33" ht="15.75" customHeight="1">
      <c r="C55" s="163" t="s">
        <v>178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</row>
    <row r="56" spans="3:33" ht="15.75" customHeight="1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53"/>
      <c r="P56" s="153"/>
      <c r="Q56" s="153"/>
      <c r="R56" s="153"/>
      <c r="S56" s="153"/>
      <c r="T56" s="153"/>
      <c r="U56" s="153"/>
      <c r="V56" s="153"/>
      <c r="W56" s="153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</row>
    <row r="57" spans="1:33" ht="16.5" customHeight="1">
      <c r="A57" s="151" t="s">
        <v>179</v>
      </c>
      <c r="C57" s="856"/>
      <c r="D57" s="856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53"/>
      <c r="P57" s="153"/>
      <c r="Q57" s="153"/>
      <c r="R57" s="153"/>
      <c r="S57" s="153"/>
      <c r="T57" s="153"/>
      <c r="U57" s="153"/>
      <c r="V57" s="153"/>
      <c r="W57" s="153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</row>
    <row r="58" spans="1:40" ht="27" customHeight="1">
      <c r="A58" s="171" t="s">
        <v>18</v>
      </c>
      <c r="B58" s="862" t="s">
        <v>180</v>
      </c>
      <c r="C58" s="862"/>
      <c r="D58" s="86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>
        <v>0</v>
      </c>
      <c r="AN58" s="172">
        <v>0</v>
      </c>
    </row>
    <row r="59" spans="1:40" ht="27" customHeight="1">
      <c r="A59" s="173" t="s">
        <v>181</v>
      </c>
      <c r="B59" s="860" t="s">
        <v>182</v>
      </c>
      <c r="C59" s="860"/>
      <c r="D59" s="860"/>
      <c r="E59" s="174"/>
      <c r="F59" s="174"/>
      <c r="G59" s="174"/>
      <c r="H59" s="174"/>
      <c r="I59" s="174"/>
      <c r="J59" s="174"/>
      <c r="K59" s="174"/>
      <c r="L59" s="174"/>
      <c r="M59" s="174"/>
      <c r="N59" s="174">
        <v>0</v>
      </c>
      <c r="O59" s="174">
        <v>10696</v>
      </c>
      <c r="P59" s="174"/>
      <c r="Q59" s="174"/>
      <c r="R59" s="174"/>
      <c r="S59" s="174"/>
      <c r="T59" s="174"/>
      <c r="U59" s="174"/>
      <c r="V59" s="174"/>
      <c r="W59" s="174">
        <v>10696</v>
      </c>
      <c r="X59" s="174"/>
      <c r="Y59" s="174"/>
      <c r="Z59" s="174"/>
      <c r="AA59" s="174"/>
      <c r="AB59" s="174"/>
      <c r="AC59" s="174"/>
      <c r="AD59" s="174"/>
      <c r="AE59" s="174"/>
      <c r="AF59" s="174"/>
      <c r="AG59" s="174">
        <v>0</v>
      </c>
      <c r="AH59" s="174">
        <v>0</v>
      </c>
      <c r="AI59" s="174"/>
      <c r="AJ59" s="174"/>
      <c r="AK59" s="174"/>
      <c r="AL59" s="174"/>
      <c r="AM59" s="174"/>
      <c r="AN59" s="174"/>
    </row>
    <row r="60" spans="1:40" ht="27" customHeight="1">
      <c r="A60" s="173" t="s">
        <v>183</v>
      </c>
      <c r="B60" s="861" t="s">
        <v>184</v>
      </c>
      <c r="C60" s="861"/>
      <c r="D60" s="861"/>
      <c r="E60" s="174">
        <v>10696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/>
      <c r="L60" s="174"/>
      <c r="M60" s="174"/>
      <c r="N60" s="174">
        <v>0</v>
      </c>
      <c r="O60" s="174">
        <v>10696</v>
      </c>
      <c r="P60" s="174">
        <v>0</v>
      </c>
      <c r="Q60" s="174"/>
      <c r="R60" s="174"/>
      <c r="S60" s="174">
        <v>0</v>
      </c>
      <c r="T60" s="174">
        <v>0</v>
      </c>
      <c r="U60" s="174">
        <v>0</v>
      </c>
      <c r="V60" s="174">
        <v>0</v>
      </c>
      <c r="W60" s="174">
        <v>10696</v>
      </c>
      <c r="X60" s="174">
        <v>0</v>
      </c>
      <c r="Y60" s="174">
        <v>0</v>
      </c>
      <c r="Z60" s="174"/>
      <c r="AA60" s="174"/>
      <c r="AB60" s="174"/>
      <c r="AC60" s="174">
        <v>0</v>
      </c>
      <c r="AD60" s="174">
        <v>0</v>
      </c>
      <c r="AE60" s="174">
        <v>0</v>
      </c>
      <c r="AF60" s="174">
        <v>0</v>
      </c>
      <c r="AG60" s="174">
        <v>0</v>
      </c>
      <c r="AH60" s="174">
        <v>0</v>
      </c>
      <c r="AI60" s="174"/>
      <c r="AJ60" s="174"/>
      <c r="AK60" s="174"/>
      <c r="AL60" s="174"/>
      <c r="AM60" s="174"/>
      <c r="AN60" s="174"/>
    </row>
    <row r="61" spans="1:40" ht="27" customHeight="1">
      <c r="A61" s="175" t="s">
        <v>185</v>
      </c>
      <c r="B61" s="861" t="s">
        <v>186</v>
      </c>
      <c r="C61" s="861"/>
      <c r="D61" s="861"/>
      <c r="E61" s="174"/>
      <c r="F61" s="174">
        <v>0</v>
      </c>
      <c r="G61" s="174">
        <v>0</v>
      </c>
      <c r="H61" s="174">
        <v>0</v>
      </c>
      <c r="I61" s="174">
        <v>0</v>
      </c>
      <c r="J61" s="174">
        <v>0</v>
      </c>
      <c r="K61" s="174"/>
      <c r="L61" s="174"/>
      <c r="M61" s="174"/>
      <c r="N61" s="174">
        <v>0</v>
      </c>
      <c r="O61" s="174">
        <v>0</v>
      </c>
      <c r="P61" s="174">
        <v>0</v>
      </c>
      <c r="Q61" s="174"/>
      <c r="R61" s="174"/>
      <c r="S61" s="174">
        <v>0</v>
      </c>
      <c r="T61" s="174">
        <v>0</v>
      </c>
      <c r="U61" s="174">
        <v>0</v>
      </c>
      <c r="V61" s="174">
        <v>0</v>
      </c>
      <c r="W61" s="174">
        <v>0</v>
      </c>
      <c r="X61" s="174">
        <v>0</v>
      </c>
      <c r="Y61" s="174"/>
      <c r="Z61" s="174"/>
      <c r="AA61" s="174"/>
      <c r="AB61" s="174"/>
      <c r="AC61" s="174"/>
      <c r="AD61" s="174"/>
      <c r="AE61" s="174"/>
      <c r="AF61" s="174"/>
      <c r="AG61" s="174">
        <v>0</v>
      </c>
      <c r="AH61" s="174">
        <v>0</v>
      </c>
      <c r="AI61" s="174"/>
      <c r="AJ61" s="174"/>
      <c r="AK61" s="174"/>
      <c r="AL61" s="174"/>
      <c r="AM61" s="174"/>
      <c r="AN61" s="174"/>
    </row>
    <row r="62" spans="1:40" ht="27" customHeight="1">
      <c r="A62" s="176" t="s">
        <v>187</v>
      </c>
      <c r="B62" s="860" t="s">
        <v>188</v>
      </c>
      <c r="C62" s="860"/>
      <c r="D62" s="860"/>
      <c r="E62" s="177">
        <v>353</v>
      </c>
      <c r="F62" s="177"/>
      <c r="G62" s="177"/>
      <c r="H62" s="177"/>
      <c r="I62" s="177"/>
      <c r="J62" s="177"/>
      <c r="K62" s="177"/>
      <c r="L62" s="177"/>
      <c r="M62" s="177"/>
      <c r="N62" s="177">
        <v>2393</v>
      </c>
      <c r="O62" s="177" t="e">
        <f>#VALUE!</f>
        <v>#VALUE!</v>
      </c>
      <c r="P62" s="177"/>
      <c r="Q62" s="177"/>
      <c r="R62" s="177"/>
      <c r="S62" s="177"/>
      <c r="T62" s="177"/>
      <c r="U62" s="177">
        <v>2393</v>
      </c>
      <c r="V62" s="177">
        <v>353</v>
      </c>
      <c r="W62" s="177">
        <v>353</v>
      </c>
      <c r="X62" s="177" t="e">
        <f>#VALUE!</f>
        <v>#VALUE!</v>
      </c>
      <c r="Y62" s="177" t="e">
        <f>#VALUE!</f>
        <v>#VALUE!</v>
      </c>
      <c r="Z62" s="177"/>
      <c r="AA62" s="177"/>
      <c r="AB62" s="177"/>
      <c r="AC62" s="177" t="e">
        <f>#VALUE!</f>
        <v>#VALUE!</v>
      </c>
      <c r="AD62" s="177" t="e">
        <f>#VALUE!</f>
        <v>#VALUE!</v>
      </c>
      <c r="AE62" s="177">
        <v>353</v>
      </c>
      <c r="AF62" s="177" t="e">
        <f>#VALUE!</f>
        <v>#VALUE!</v>
      </c>
      <c r="AG62" s="177" t="e">
        <f>#VALUE!</f>
        <v>#VALUE!</v>
      </c>
      <c r="AH62" s="177" t="e">
        <f>#VALUE!</f>
        <v>#VALUE!</v>
      </c>
      <c r="AI62" s="177" t="e">
        <f>#VALUE!</f>
        <v>#VALUE!</v>
      </c>
      <c r="AJ62" s="177" t="e">
        <f>#VALUE!</f>
        <v>#VALUE!</v>
      </c>
      <c r="AK62" s="177" t="e">
        <f>#VALUE!</f>
        <v>#VALUE!</v>
      </c>
      <c r="AL62" s="177" t="e">
        <f>#VALUE!</f>
        <v>#VALUE!</v>
      </c>
      <c r="AM62" s="177" t="e">
        <f>#VALUE!</f>
        <v>#VALUE!</v>
      </c>
      <c r="AN62" s="177" t="e">
        <f>#VALUE!</f>
        <v>#VALUE!</v>
      </c>
    </row>
    <row r="63" spans="1:40" ht="27" customHeight="1">
      <c r="A63" s="173" t="s">
        <v>189</v>
      </c>
      <c r="B63" s="861" t="s">
        <v>190</v>
      </c>
      <c r="C63" s="861"/>
      <c r="D63" s="861"/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/>
      <c r="L63" s="174"/>
      <c r="M63" s="174"/>
      <c r="N63" s="174">
        <v>0</v>
      </c>
      <c r="O63" s="174">
        <v>0</v>
      </c>
      <c r="P63" s="174">
        <v>0</v>
      </c>
      <c r="Q63" s="174"/>
      <c r="R63" s="174"/>
      <c r="S63" s="174">
        <v>0</v>
      </c>
      <c r="T63" s="174">
        <v>0</v>
      </c>
      <c r="U63" s="174">
        <v>0</v>
      </c>
      <c r="V63" s="174">
        <v>0</v>
      </c>
      <c r="W63" s="174">
        <v>0</v>
      </c>
      <c r="X63" s="174">
        <v>0</v>
      </c>
      <c r="Y63" s="174">
        <v>0</v>
      </c>
      <c r="Z63" s="174"/>
      <c r="AA63" s="174"/>
      <c r="AB63" s="174"/>
      <c r="AC63" s="174">
        <v>0</v>
      </c>
      <c r="AD63" s="174">
        <v>0</v>
      </c>
      <c r="AE63" s="174">
        <v>0</v>
      </c>
      <c r="AF63" s="174">
        <v>0</v>
      </c>
      <c r="AG63" s="174">
        <v>0</v>
      </c>
      <c r="AH63" s="174">
        <v>0</v>
      </c>
      <c r="AI63" s="174">
        <v>0</v>
      </c>
      <c r="AJ63" s="174"/>
      <c r="AK63" s="174">
        <v>0</v>
      </c>
      <c r="AL63" s="174">
        <v>0</v>
      </c>
      <c r="AM63" s="174">
        <v>0</v>
      </c>
      <c r="AN63" s="174">
        <v>0</v>
      </c>
    </row>
    <row r="64" spans="1:40" ht="27" customHeight="1">
      <c r="A64" s="178" t="s">
        <v>191</v>
      </c>
      <c r="B64" s="861" t="s">
        <v>192</v>
      </c>
      <c r="C64" s="861"/>
      <c r="D64" s="861"/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/>
      <c r="L64" s="174"/>
      <c r="M64" s="174"/>
      <c r="N64" s="174">
        <v>0</v>
      </c>
      <c r="O64" s="174">
        <v>0</v>
      </c>
      <c r="P64" s="174">
        <v>0</v>
      </c>
      <c r="Q64" s="174"/>
      <c r="R64" s="174"/>
      <c r="S64" s="17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0</v>
      </c>
      <c r="Y64" s="174">
        <v>0</v>
      </c>
      <c r="Z64" s="174"/>
      <c r="AA64" s="174"/>
      <c r="AB64" s="174"/>
      <c r="AC64" s="174">
        <v>0</v>
      </c>
      <c r="AD64" s="174">
        <v>0</v>
      </c>
      <c r="AE64" s="174">
        <v>0</v>
      </c>
      <c r="AF64" s="174">
        <v>0</v>
      </c>
      <c r="AG64" s="174">
        <v>0</v>
      </c>
      <c r="AH64" s="174">
        <v>0</v>
      </c>
      <c r="AI64" s="174">
        <v>0</v>
      </c>
      <c r="AJ64" s="174"/>
      <c r="AK64" s="174">
        <v>0</v>
      </c>
      <c r="AL64" s="174">
        <v>0</v>
      </c>
      <c r="AM64" s="174">
        <v>0</v>
      </c>
      <c r="AN64" s="174">
        <v>0</v>
      </c>
    </row>
  </sheetData>
  <sheetProtection/>
  <mergeCells count="39">
    <mergeCell ref="B62:D62"/>
    <mergeCell ref="B63:D63"/>
    <mergeCell ref="B64:D64"/>
    <mergeCell ref="B53:D53"/>
    <mergeCell ref="C57:D57"/>
    <mergeCell ref="B58:D58"/>
    <mergeCell ref="B59:D59"/>
    <mergeCell ref="B60:D60"/>
    <mergeCell ref="B61:D61"/>
    <mergeCell ref="B52:D52"/>
    <mergeCell ref="C33:D33"/>
    <mergeCell ref="B34:D34"/>
    <mergeCell ref="A35:D35"/>
    <mergeCell ref="A36:D36"/>
    <mergeCell ref="B41:D41"/>
    <mergeCell ref="C44:D44"/>
    <mergeCell ref="B45:D45"/>
    <mergeCell ref="B46:D46"/>
    <mergeCell ref="B47:D47"/>
    <mergeCell ref="C26:D26"/>
    <mergeCell ref="C27:D27"/>
    <mergeCell ref="B30:D30"/>
    <mergeCell ref="B51:D51"/>
    <mergeCell ref="C50:D50"/>
    <mergeCell ref="B31:D31"/>
    <mergeCell ref="C32:D32"/>
    <mergeCell ref="C20:D20"/>
    <mergeCell ref="A4:D4"/>
    <mergeCell ref="B25:D25"/>
    <mergeCell ref="AH4:AN4"/>
    <mergeCell ref="B6:D6"/>
    <mergeCell ref="B17:D17"/>
    <mergeCell ref="C18:D18"/>
    <mergeCell ref="A1:AA1"/>
    <mergeCell ref="A3:B3"/>
    <mergeCell ref="E3:N3"/>
    <mergeCell ref="O3:W3"/>
    <mergeCell ref="X3:AG3"/>
    <mergeCell ref="C19:D19"/>
  </mergeCells>
  <printOptions horizontalCentered="1"/>
  <pageMargins left="0.27007874015748007" right="0.44015748031496105" top="0.83503937007874" bottom="0.9437007874015751" header="0.511811023622047" footer="0.511811023622047"/>
  <pageSetup fitToHeight="0" fitToWidth="0" horizontalDpi="600" verticalDpi="600" orientation="landscape" pageOrder="overThenDown" paperSize="9" scale="35" r:id="rId1"/>
  <headerFooter alignWithMargins="0">
    <oddHeader>&amp;C&amp;"Algerian1,Regular"&amp;16RÁBAKECÖL KÖZSÉGI ÖNKORMÁNYZATA
2014. ÉVI KÖLTSÉGVETÉSÉNEK ÖSSZEVONT MÉRLEGE&amp;"Calibri,Bold Italic"&amp;10 1. számú melléklet
</oddHeader>
    <oddFooter>&amp;C&amp;10 2. oldal</oddFooter>
  </headerFooter>
  <rowBreaks count="1" manualBreakCount="1">
    <brk id="37" max="35" man="1"/>
  </rowBreaks>
  <colBreaks count="2" manualBreakCount="2">
    <brk id="38" max="0" man="1"/>
    <brk id="45" max="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13.375" defaultRowHeight="12.75" customHeight="1"/>
  <cols>
    <col min="1" max="1" width="6.00390625" style="0" customWidth="1"/>
    <col min="2" max="2" width="32.25390625" style="0" customWidth="1"/>
  </cols>
  <sheetData>
    <row r="1" spans="5:6" ht="12.75" customHeight="1">
      <c r="E1" s="961" t="s">
        <v>528</v>
      </c>
      <c r="F1" s="961"/>
    </row>
    <row r="2" spans="1:6" ht="15" customHeight="1">
      <c r="A2" s="962" t="s">
        <v>548</v>
      </c>
      <c r="B2" s="962"/>
      <c r="C2" s="962"/>
      <c r="D2" s="962"/>
      <c r="E2" s="962"/>
      <c r="F2" s="962"/>
    </row>
    <row r="3" spans="1:6" ht="12.75" customHeight="1">
      <c r="A3" s="963" t="s">
        <v>549</v>
      </c>
      <c r="B3" s="963"/>
      <c r="C3" s="963"/>
      <c r="D3" s="963"/>
      <c r="E3" s="963"/>
      <c r="F3" s="963"/>
    </row>
    <row r="4" spans="1:6" ht="33.75" customHeight="1">
      <c r="A4" s="701"/>
      <c r="B4" s="701"/>
      <c r="C4" s="701"/>
      <c r="D4" s="701"/>
      <c r="E4" s="701"/>
      <c r="F4" s="701"/>
    </row>
    <row r="5" spans="1:6" ht="15.75" customHeight="1">
      <c r="A5" s="702" t="s">
        <v>550</v>
      </c>
      <c r="B5" s="703"/>
      <c r="C5" s="703"/>
      <c r="D5" s="703"/>
      <c r="E5" s="703"/>
      <c r="F5" s="703"/>
    </row>
    <row r="6" spans="1:6" ht="15.75" customHeight="1">
      <c r="A6" s="703"/>
      <c r="B6" s="703"/>
      <c r="C6" s="703"/>
      <c r="D6" s="703"/>
      <c r="E6" s="703"/>
      <c r="F6" s="703"/>
    </row>
    <row r="7" spans="1:6" ht="15.75" customHeight="1">
      <c r="A7" s="702" t="s">
        <v>551</v>
      </c>
      <c r="B7" s="703"/>
      <c r="C7" s="703"/>
      <c r="D7" s="703"/>
      <c r="E7" s="703"/>
      <c r="F7" s="703"/>
    </row>
    <row r="8" spans="1:6" ht="15.75" customHeight="1">
      <c r="A8" s="702"/>
      <c r="B8" s="703"/>
      <c r="C8" s="703"/>
      <c r="D8" s="703"/>
      <c r="E8" s="703"/>
      <c r="F8" s="703"/>
    </row>
    <row r="9" spans="1:6" ht="15" customHeight="1">
      <c r="A9" s="704" t="s">
        <v>552</v>
      </c>
      <c r="B9" s="705"/>
      <c r="C9" s="705"/>
      <c r="D9" s="705"/>
      <c r="E9" s="705"/>
      <c r="F9" s="706"/>
    </row>
    <row r="10" spans="1:6" ht="15" customHeight="1">
      <c r="A10" s="704"/>
      <c r="B10" s="705"/>
      <c r="C10" s="705"/>
      <c r="D10" s="705"/>
      <c r="E10" s="705"/>
      <c r="F10" s="706"/>
    </row>
    <row r="11" spans="1:5" ht="15" customHeight="1">
      <c r="A11" s="704" t="s">
        <v>553</v>
      </c>
      <c r="B11" s="705"/>
      <c r="C11" s="705"/>
      <c r="D11" s="705"/>
      <c r="E11" s="705"/>
    </row>
    <row r="12" ht="13.5" customHeight="1"/>
    <row r="13" spans="1:6" ht="39" customHeight="1">
      <c r="A13" s="707" t="s">
        <v>406</v>
      </c>
      <c r="B13" s="708" t="s">
        <v>554</v>
      </c>
      <c r="C13" s="707" t="s">
        <v>555</v>
      </c>
      <c r="D13" s="707" t="s">
        <v>556</v>
      </c>
      <c r="E13" s="707" t="s">
        <v>557</v>
      </c>
      <c r="F13" s="708" t="s">
        <v>353</v>
      </c>
    </row>
    <row r="14" spans="1:6" ht="24.75" customHeight="1">
      <c r="A14" s="709" t="s">
        <v>18</v>
      </c>
      <c r="B14" s="710" t="s">
        <v>558</v>
      </c>
      <c r="C14" s="711"/>
      <c r="D14" s="711"/>
      <c r="E14" s="711"/>
      <c r="F14" s="712">
        <v>0</v>
      </c>
    </row>
    <row r="15" spans="1:6" ht="25.5" customHeight="1">
      <c r="A15" s="713" t="s">
        <v>142</v>
      </c>
      <c r="B15" s="686" t="s">
        <v>559</v>
      </c>
      <c r="C15" s="714"/>
      <c r="D15" s="714"/>
      <c r="E15" s="714"/>
      <c r="F15" s="715">
        <v>0</v>
      </c>
    </row>
    <row r="16" spans="1:6" ht="25.5" customHeight="1">
      <c r="A16" s="713" t="s">
        <v>67</v>
      </c>
      <c r="B16" s="686" t="s">
        <v>560</v>
      </c>
      <c r="C16" s="714"/>
      <c r="D16" s="714"/>
      <c r="E16" s="714"/>
      <c r="F16" s="715">
        <v>0</v>
      </c>
    </row>
    <row r="17" spans="1:6" ht="21" customHeight="1">
      <c r="A17" s="713" t="s">
        <v>83</v>
      </c>
      <c r="B17" s="686" t="s">
        <v>561</v>
      </c>
      <c r="C17" s="714"/>
      <c r="D17" s="714"/>
      <c r="E17" s="714"/>
      <c r="F17" s="715">
        <v>0</v>
      </c>
    </row>
    <row r="18" spans="1:6" ht="40.5" customHeight="1">
      <c r="A18" s="713" t="s">
        <v>93</v>
      </c>
      <c r="B18" s="686" t="s">
        <v>562</v>
      </c>
      <c r="C18" s="714"/>
      <c r="D18" s="714"/>
      <c r="E18" s="714"/>
      <c r="F18" s="715">
        <v>0</v>
      </c>
    </row>
    <row r="19" spans="1:6" ht="21.75" customHeight="1">
      <c r="A19" s="716" t="s">
        <v>99</v>
      </c>
      <c r="B19" s="717" t="s">
        <v>563</v>
      </c>
      <c r="C19" s="718"/>
      <c r="D19" s="718"/>
      <c r="E19" s="718"/>
      <c r="F19" s="719">
        <v>0</v>
      </c>
    </row>
    <row r="20" spans="1:6" ht="21.75" customHeight="1">
      <c r="A20" s="720" t="s">
        <v>105</v>
      </c>
      <c r="B20" s="721" t="s">
        <v>353</v>
      </c>
      <c r="C20" s="722">
        <v>0</v>
      </c>
      <c r="D20" s="722">
        <v>0</v>
      </c>
      <c r="E20" s="722">
        <v>0</v>
      </c>
      <c r="F20" s="722">
        <v>0</v>
      </c>
    </row>
    <row r="21" spans="1:6" ht="12.75" customHeight="1">
      <c r="A21" s="706"/>
      <c r="B21" s="706"/>
      <c r="C21" s="706"/>
      <c r="D21" s="706"/>
      <c r="E21" s="706"/>
      <c r="F21" s="706"/>
    </row>
    <row r="22" spans="1:6" ht="12.75" customHeight="1">
      <c r="A22" s="706"/>
      <c r="B22" s="706"/>
      <c r="C22" s="706"/>
      <c r="D22" s="706"/>
      <c r="E22" s="706"/>
      <c r="F22" s="706"/>
    </row>
    <row r="23" spans="1:6" ht="12.75" customHeight="1">
      <c r="A23" s="706"/>
      <c r="B23" s="706"/>
      <c r="C23" s="706"/>
      <c r="D23" s="706"/>
      <c r="E23" s="706"/>
      <c r="F23" s="706"/>
    </row>
    <row r="24" spans="1:6" ht="15.75" customHeight="1">
      <c r="A24" s="703" t="s">
        <v>564</v>
      </c>
      <c r="B24" s="706"/>
      <c r="C24" s="706"/>
      <c r="D24" s="706"/>
      <c r="E24" s="706"/>
      <c r="F24" s="706"/>
    </row>
    <row r="25" spans="1:6" ht="12.75" customHeight="1">
      <c r="A25" s="706"/>
      <c r="B25" s="706"/>
      <c r="C25" s="706"/>
      <c r="D25" s="706"/>
      <c r="E25" s="706"/>
      <c r="F25" s="706"/>
    </row>
    <row r="26" spans="1:6" ht="12.75" customHeight="1">
      <c r="A26" s="706"/>
      <c r="B26" s="706"/>
      <c r="C26" s="706"/>
      <c r="D26" s="706"/>
      <c r="E26" s="706"/>
      <c r="F26" s="706"/>
    </row>
    <row r="29" spans="3:5" ht="13.5" customHeight="1">
      <c r="C29" s="723"/>
      <c r="D29" s="724" t="s">
        <v>565</v>
      </c>
      <c r="E29" s="723"/>
    </row>
  </sheetData>
  <sheetProtection/>
  <mergeCells count="3">
    <mergeCell ref="E1:F1"/>
    <mergeCell ref="A2:F2"/>
    <mergeCell ref="A3:F3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6">
      <selection activeCell="V31" sqref="V31"/>
    </sheetView>
  </sheetViews>
  <sheetFormatPr defaultColWidth="9.75390625" defaultRowHeight="12.75" customHeight="1"/>
  <cols>
    <col min="1" max="1" width="41.00390625" style="180" customWidth="1"/>
    <col min="2" max="2" width="10.25390625" style="180" customWidth="1"/>
    <col min="3" max="6" width="12.125" style="180" hidden="1" customWidth="1"/>
    <col min="7" max="8" width="11.25390625" style="180" customWidth="1"/>
    <col min="9" max="10" width="9.75390625" style="180" customWidth="1"/>
    <col min="11" max="11" width="12.125" style="180" hidden="1" customWidth="1"/>
    <col min="12" max="12" width="38.75390625" style="180" customWidth="1"/>
    <col min="13" max="13" width="9.875" style="180" customWidth="1"/>
    <col min="14" max="16" width="12.125" style="180" hidden="1" customWidth="1"/>
    <col min="17" max="17" width="12.625" style="180" hidden="1" customWidth="1"/>
    <col min="18" max="18" width="12.125" style="180" hidden="1" customWidth="1"/>
    <col min="19" max="20" width="10.875" style="180" customWidth="1"/>
    <col min="21" max="21" width="10.25390625" style="180" customWidth="1"/>
    <col min="22" max="22" width="10.00390625" style="180" customWidth="1"/>
    <col min="23" max="16384" width="9.75390625" style="180" customWidth="1"/>
  </cols>
  <sheetData>
    <row r="1" spans="12:13" ht="12.75" customHeight="1">
      <c r="L1" s="863" t="s">
        <v>193</v>
      </c>
      <c r="M1" s="863"/>
    </row>
    <row r="2" spans="1:13" ht="18" customHeight="1">
      <c r="A2" s="864" t="s">
        <v>194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</row>
    <row r="3" spans="1:13" ht="11.2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1" t="s">
        <v>2</v>
      </c>
    </row>
    <row r="4" spans="1:13" ht="17.25" customHeight="1">
      <c r="A4" s="865" t="s">
        <v>195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</row>
    <row r="5" spans="1:22" ht="33" customHeight="1">
      <c r="A5" s="183" t="s">
        <v>118</v>
      </c>
      <c r="B5" s="184" t="s">
        <v>196</v>
      </c>
      <c r="C5" s="184" t="s">
        <v>15</v>
      </c>
      <c r="D5" s="184" t="s">
        <v>197</v>
      </c>
      <c r="E5" s="184" t="s">
        <v>122</v>
      </c>
      <c r="F5" s="184" t="s">
        <v>123</v>
      </c>
      <c r="G5" s="184" t="s">
        <v>15</v>
      </c>
      <c r="H5" s="184" t="s">
        <v>16</v>
      </c>
      <c r="I5" s="184" t="s">
        <v>122</v>
      </c>
      <c r="J5" s="184"/>
      <c r="K5" s="185" t="s">
        <v>124</v>
      </c>
      <c r="L5" s="186" t="s">
        <v>198</v>
      </c>
      <c r="M5" s="184" t="s">
        <v>196</v>
      </c>
      <c r="N5" s="184" t="s">
        <v>15</v>
      </c>
      <c r="O5" s="184" t="s">
        <v>16</v>
      </c>
      <c r="P5" s="184" t="s">
        <v>122</v>
      </c>
      <c r="Q5" s="184" t="s">
        <v>123</v>
      </c>
      <c r="R5" s="184" t="s">
        <v>124</v>
      </c>
      <c r="S5" s="187" t="s">
        <v>15</v>
      </c>
      <c r="T5" s="187" t="s">
        <v>16</v>
      </c>
      <c r="U5" s="184" t="s">
        <v>122</v>
      </c>
      <c r="V5" s="187"/>
    </row>
    <row r="6" spans="1:22" ht="12.75" customHeight="1">
      <c r="A6" s="188" t="s">
        <v>199</v>
      </c>
      <c r="B6" s="189">
        <v>9568</v>
      </c>
      <c r="C6" s="189"/>
      <c r="D6" s="189"/>
      <c r="E6" s="189"/>
      <c r="F6" s="189"/>
      <c r="G6" s="189">
        <v>9568</v>
      </c>
      <c r="H6" s="189">
        <v>9568</v>
      </c>
      <c r="I6" s="189">
        <v>9568</v>
      </c>
      <c r="J6" s="189"/>
      <c r="K6" s="190"/>
      <c r="L6" s="191" t="s">
        <v>200</v>
      </c>
      <c r="M6" s="192">
        <v>29134</v>
      </c>
      <c r="N6" s="192"/>
      <c r="O6" s="192"/>
      <c r="P6" s="192"/>
      <c r="Q6" s="192"/>
      <c r="R6" s="192"/>
      <c r="S6" s="192">
        <v>29134</v>
      </c>
      <c r="T6" s="192">
        <v>29657</v>
      </c>
      <c r="U6" s="192">
        <v>30695</v>
      </c>
      <c r="V6" s="192"/>
    </row>
    <row r="7" spans="1:22" ht="12.75" customHeight="1">
      <c r="A7" s="193" t="s">
        <v>201</v>
      </c>
      <c r="B7" s="192">
        <v>8674</v>
      </c>
      <c r="C7" s="192"/>
      <c r="D7" s="192"/>
      <c r="E7" s="192"/>
      <c r="F7" s="192"/>
      <c r="G7" s="192">
        <v>8674</v>
      </c>
      <c r="H7" s="192">
        <v>9292</v>
      </c>
      <c r="I7" s="192">
        <v>9292</v>
      </c>
      <c r="J7" s="192"/>
      <c r="K7" s="194"/>
      <c r="L7" s="195" t="s">
        <v>202</v>
      </c>
      <c r="M7" s="192">
        <v>7236</v>
      </c>
      <c r="N7" s="192"/>
      <c r="O7" s="192"/>
      <c r="P7" s="192"/>
      <c r="Q7" s="192"/>
      <c r="R7" s="192"/>
      <c r="S7" s="192">
        <v>7236</v>
      </c>
      <c r="T7" s="192">
        <v>7236</v>
      </c>
      <c r="U7" s="192">
        <v>7487</v>
      </c>
      <c r="V7" s="192"/>
    </row>
    <row r="8" spans="1:22" ht="25.5" customHeight="1">
      <c r="A8" s="193" t="s">
        <v>203</v>
      </c>
      <c r="B8" s="192">
        <v>41154</v>
      </c>
      <c r="C8" s="192"/>
      <c r="D8" s="192"/>
      <c r="E8" s="192"/>
      <c r="F8" s="192"/>
      <c r="G8" s="192">
        <v>41154</v>
      </c>
      <c r="H8" s="192">
        <v>42023</v>
      </c>
      <c r="I8" s="192">
        <v>43178</v>
      </c>
      <c r="J8" s="192"/>
      <c r="K8" s="194"/>
      <c r="L8" s="195" t="s">
        <v>204</v>
      </c>
      <c r="M8" s="192">
        <v>28491</v>
      </c>
      <c r="N8" s="192"/>
      <c r="O8" s="192"/>
      <c r="P8" s="192"/>
      <c r="Q8" s="192"/>
      <c r="R8" s="192"/>
      <c r="S8" s="192">
        <v>28491</v>
      </c>
      <c r="T8" s="192">
        <v>28586</v>
      </c>
      <c r="U8" s="192">
        <v>29032</v>
      </c>
      <c r="V8" s="192"/>
    </row>
    <row r="9" spans="1:22" ht="12.75" customHeight="1">
      <c r="A9" s="193" t="s">
        <v>205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5" t="s">
        <v>206</v>
      </c>
      <c r="M9" s="192">
        <v>2854</v>
      </c>
      <c r="N9" s="192"/>
      <c r="O9" s="192"/>
      <c r="P9" s="192"/>
      <c r="Q9" s="192"/>
      <c r="R9" s="192"/>
      <c r="S9" s="192">
        <v>2854</v>
      </c>
      <c r="T9" s="192">
        <v>2925</v>
      </c>
      <c r="U9" s="192">
        <v>3380</v>
      </c>
      <c r="V9" s="192"/>
    </row>
    <row r="10" spans="1:22" ht="12.75" customHeight="1">
      <c r="A10" s="193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5" t="s">
        <v>207</v>
      </c>
      <c r="M10" s="192">
        <v>2142</v>
      </c>
      <c r="N10" s="192"/>
      <c r="O10" s="192"/>
      <c r="P10" s="192"/>
      <c r="Q10" s="192"/>
      <c r="R10" s="192"/>
      <c r="S10" s="192">
        <v>2142</v>
      </c>
      <c r="T10" s="192">
        <v>2142</v>
      </c>
      <c r="U10" s="192">
        <v>2152</v>
      </c>
      <c r="V10" s="192"/>
    </row>
    <row r="11" spans="1:22" ht="12.75" customHeight="1">
      <c r="A11" s="193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5" t="s">
        <v>208</v>
      </c>
      <c r="M11" s="192">
        <v>235</v>
      </c>
      <c r="N11" s="192"/>
      <c r="O11" s="192"/>
      <c r="P11" s="192"/>
      <c r="Q11" s="192"/>
      <c r="R11" s="192"/>
      <c r="S11" s="192">
        <v>235</v>
      </c>
      <c r="T11" s="192">
        <v>1033</v>
      </c>
      <c r="U11" s="192"/>
      <c r="V11" s="192"/>
    </row>
    <row r="12" spans="1:22" ht="12.75" customHeight="1" hidden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97"/>
      <c r="N12" s="197"/>
      <c r="O12" s="197"/>
      <c r="P12" s="197"/>
      <c r="Q12" s="197"/>
      <c r="R12" s="197"/>
      <c r="S12" s="197"/>
      <c r="T12" s="197"/>
      <c r="U12" s="197"/>
      <c r="V12" s="197"/>
    </row>
    <row r="13" spans="1:22" ht="16.5" customHeight="1" hidden="1">
      <c r="A13" s="193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5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 ht="24" customHeight="1">
      <c r="A14" s="199" t="s">
        <v>209</v>
      </c>
      <c r="B14" s="189">
        <v>59396</v>
      </c>
      <c r="C14" s="189">
        <v>0</v>
      </c>
      <c r="D14" s="189">
        <v>0</v>
      </c>
      <c r="E14" s="189">
        <v>0</v>
      </c>
      <c r="F14" s="189">
        <v>0</v>
      </c>
      <c r="G14" s="189">
        <v>59396</v>
      </c>
      <c r="H14" s="189">
        <v>60883</v>
      </c>
      <c r="I14" s="189">
        <v>62038</v>
      </c>
      <c r="J14" s="189"/>
      <c r="K14" s="189">
        <v>0</v>
      </c>
      <c r="L14" s="200" t="s">
        <v>210</v>
      </c>
      <c r="M14" s="189">
        <v>70092</v>
      </c>
      <c r="N14" s="189"/>
      <c r="O14" s="189"/>
      <c r="P14" s="189"/>
      <c r="Q14" s="189"/>
      <c r="R14" s="189"/>
      <c r="S14" s="189">
        <v>70092</v>
      </c>
      <c r="T14" s="189">
        <v>71579</v>
      </c>
      <c r="U14" s="189">
        <v>72746</v>
      </c>
      <c r="V14" s="189"/>
    </row>
    <row r="15" spans="1:22" ht="18.75" customHeight="1">
      <c r="A15" s="201" t="s">
        <v>211</v>
      </c>
      <c r="B15" s="202">
        <v>10696</v>
      </c>
      <c r="C15" s="202"/>
      <c r="D15" s="202"/>
      <c r="E15" s="202"/>
      <c r="F15" s="202"/>
      <c r="G15" s="202">
        <v>10696</v>
      </c>
      <c r="H15" s="202">
        <v>10696</v>
      </c>
      <c r="I15" s="202">
        <v>10696</v>
      </c>
      <c r="J15" s="202"/>
      <c r="K15" s="202"/>
      <c r="L15" s="191" t="s">
        <v>212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/>
      <c r="V15" s="189"/>
    </row>
    <row r="16" spans="1:22" ht="15" customHeight="1">
      <c r="A16" s="203" t="s">
        <v>213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198"/>
      <c r="M16" s="197"/>
      <c r="N16" s="197"/>
      <c r="O16" s="197"/>
      <c r="P16" s="197"/>
      <c r="Q16" s="197"/>
      <c r="R16" s="197"/>
      <c r="S16" s="197"/>
      <c r="T16" s="197"/>
      <c r="U16" s="197"/>
      <c r="V16" s="197"/>
    </row>
    <row r="17" spans="1:22" ht="25.5" customHeight="1">
      <c r="A17" s="205" t="s">
        <v>214</v>
      </c>
      <c r="B17" s="206">
        <v>10696</v>
      </c>
      <c r="C17" s="206"/>
      <c r="D17" s="206"/>
      <c r="E17" s="206"/>
      <c r="F17" s="206"/>
      <c r="G17" s="206">
        <v>10696</v>
      </c>
      <c r="H17" s="206">
        <v>10696</v>
      </c>
      <c r="I17" s="206">
        <v>10696</v>
      </c>
      <c r="J17" s="206"/>
      <c r="K17" s="206"/>
      <c r="L17" s="207" t="s">
        <v>215</v>
      </c>
      <c r="M17" s="206">
        <v>0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0</v>
      </c>
      <c r="T17" s="206">
        <v>0</v>
      </c>
      <c r="U17" s="206"/>
      <c r="V17" s="206"/>
    </row>
    <row r="18" spans="1:22" ht="22.5" customHeight="1">
      <c r="A18" s="208" t="s">
        <v>216</v>
      </c>
      <c r="B18" s="209">
        <v>70092</v>
      </c>
      <c r="C18" s="209"/>
      <c r="D18" s="209"/>
      <c r="E18" s="209"/>
      <c r="F18" s="209"/>
      <c r="G18" s="209">
        <v>70092</v>
      </c>
      <c r="H18" s="209">
        <v>71579</v>
      </c>
      <c r="I18" s="209">
        <v>72734</v>
      </c>
      <c r="J18" s="209"/>
      <c r="K18" s="209"/>
      <c r="L18" s="210" t="s">
        <v>217</v>
      </c>
      <c r="M18" s="209">
        <v>70092</v>
      </c>
      <c r="N18" s="209"/>
      <c r="O18" s="209"/>
      <c r="P18" s="209"/>
      <c r="Q18" s="209"/>
      <c r="R18" s="209"/>
      <c r="S18" s="209">
        <v>70092</v>
      </c>
      <c r="T18" s="209">
        <v>71579</v>
      </c>
      <c r="U18" s="209">
        <v>72746</v>
      </c>
      <c r="V18" s="209"/>
    </row>
    <row r="19" spans="1:15" ht="22.5" customHeight="1">
      <c r="A19" s="866" t="s">
        <v>218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211"/>
      <c r="O19" s="211"/>
    </row>
    <row r="20" spans="1:22" ht="25.5" customHeight="1">
      <c r="A20" s="188" t="s">
        <v>219</v>
      </c>
      <c r="B20" s="192"/>
      <c r="C20" s="192"/>
      <c r="D20" s="192"/>
      <c r="E20" s="192"/>
      <c r="F20" s="192"/>
      <c r="G20" s="192">
        <v>2420</v>
      </c>
      <c r="H20" s="192">
        <v>2420</v>
      </c>
      <c r="I20" s="192">
        <v>2420</v>
      </c>
      <c r="J20" s="192"/>
      <c r="K20" s="192"/>
      <c r="L20" s="195" t="s">
        <v>220</v>
      </c>
      <c r="M20" s="192"/>
      <c r="N20" s="192"/>
      <c r="O20" s="192"/>
      <c r="P20" s="192"/>
      <c r="Q20" s="192"/>
      <c r="R20" s="192"/>
      <c r="S20" s="212"/>
      <c r="T20" s="212"/>
      <c r="U20" s="192">
        <v>1178</v>
      </c>
      <c r="V20" s="212"/>
    </row>
    <row r="21" spans="1:22" ht="25.5" customHeight="1">
      <c r="A21" s="193" t="s">
        <v>221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5" t="s">
        <v>222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212"/>
      <c r="T21" s="212"/>
      <c r="U21" s="192">
        <v>510</v>
      </c>
      <c r="V21" s="212"/>
    </row>
    <row r="22" spans="1:22" ht="12.75" customHeight="1">
      <c r="A22" s="193" t="s">
        <v>223</v>
      </c>
      <c r="B22" s="192">
        <v>3176</v>
      </c>
      <c r="C22" s="192"/>
      <c r="D22" s="192"/>
      <c r="E22" s="192"/>
      <c r="F22" s="192"/>
      <c r="G22" s="192">
        <v>3176</v>
      </c>
      <c r="H22" s="192">
        <v>3176</v>
      </c>
      <c r="I22" s="192">
        <v>3176</v>
      </c>
      <c r="J22" s="192"/>
      <c r="K22" s="192"/>
      <c r="L22" s="195" t="s">
        <v>224</v>
      </c>
      <c r="M22" s="192">
        <v>783</v>
      </c>
      <c r="N22" s="192"/>
      <c r="O22" s="192"/>
      <c r="P22" s="192"/>
      <c r="Q22" s="192"/>
      <c r="R22" s="192"/>
      <c r="S22" s="192">
        <v>810</v>
      </c>
      <c r="T22" s="192">
        <v>810</v>
      </c>
      <c r="U22" s="192">
        <v>810</v>
      </c>
      <c r="V22" s="192"/>
    </row>
    <row r="23" spans="1:22" ht="13.5" customHeight="1">
      <c r="A23" s="193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5" t="s">
        <v>225</v>
      </c>
      <c r="M23" s="192">
        <v>2040</v>
      </c>
      <c r="N23" s="192"/>
      <c r="O23" s="192"/>
      <c r="P23" s="192"/>
      <c r="Q23" s="192"/>
      <c r="R23" s="192"/>
      <c r="S23" s="192">
        <v>2040</v>
      </c>
      <c r="T23" s="192">
        <v>2040</v>
      </c>
      <c r="U23" s="192">
        <v>340</v>
      </c>
      <c r="V23" s="192"/>
    </row>
    <row r="24" spans="1:22" ht="13.5" customHeight="1" hidden="1">
      <c r="A24" s="213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8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22" ht="26.25" customHeight="1">
      <c r="A25" s="214" t="s">
        <v>226</v>
      </c>
      <c r="B25" s="209">
        <v>3176</v>
      </c>
      <c r="C25" s="209">
        <v>0</v>
      </c>
      <c r="D25" s="209">
        <v>0</v>
      </c>
      <c r="E25" s="209">
        <v>0</v>
      </c>
      <c r="F25" s="209">
        <v>0</v>
      </c>
      <c r="G25" s="209">
        <v>5596</v>
      </c>
      <c r="H25" s="209">
        <v>5596</v>
      </c>
      <c r="I25" s="209">
        <v>5596</v>
      </c>
      <c r="J25" s="209"/>
      <c r="K25" s="209">
        <v>0</v>
      </c>
      <c r="L25" s="215" t="s">
        <v>227</v>
      </c>
      <c r="M25" s="192">
        <v>2823</v>
      </c>
      <c r="N25" s="192"/>
      <c r="O25" s="192"/>
      <c r="P25" s="192"/>
      <c r="Q25" s="192"/>
      <c r="R25" s="192"/>
      <c r="S25" s="192">
        <v>2850</v>
      </c>
      <c r="T25" s="192">
        <v>2850</v>
      </c>
      <c r="U25" s="192">
        <v>2838</v>
      </c>
      <c r="V25" s="192"/>
    </row>
    <row r="26" spans="1:22" ht="15" customHeight="1">
      <c r="A26" s="201" t="s">
        <v>211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91" t="s">
        <v>228</v>
      </c>
      <c r="M26" s="189">
        <v>353</v>
      </c>
      <c r="N26" s="189"/>
      <c r="O26" s="189"/>
      <c r="P26" s="189"/>
      <c r="Q26" s="189"/>
      <c r="R26" s="189"/>
      <c r="S26" s="189">
        <v>2746</v>
      </c>
      <c r="T26" s="189">
        <v>2746</v>
      </c>
      <c r="U26" s="189">
        <v>2746</v>
      </c>
      <c r="V26" s="189"/>
    </row>
    <row r="27" spans="1:22" ht="13.5" customHeight="1">
      <c r="A27" s="203" t="s">
        <v>213</v>
      </c>
      <c r="B27" s="216">
        <v>0</v>
      </c>
      <c r="C27" s="216"/>
      <c r="D27" s="216"/>
      <c r="E27" s="216"/>
      <c r="F27" s="216"/>
      <c r="G27" s="216">
        <v>0</v>
      </c>
      <c r="H27" s="216">
        <v>0</v>
      </c>
      <c r="I27" s="216"/>
      <c r="J27" s="216"/>
      <c r="K27" s="216"/>
      <c r="L27" s="217"/>
      <c r="M27" s="197"/>
      <c r="N27" s="197"/>
      <c r="O27" s="197"/>
      <c r="P27" s="197"/>
      <c r="Q27" s="197"/>
      <c r="R27" s="197"/>
      <c r="S27" s="197"/>
      <c r="T27" s="197"/>
      <c r="U27" s="197"/>
      <c r="V27" s="197"/>
    </row>
    <row r="28" spans="1:22" ht="25.5" customHeight="1">
      <c r="A28" s="205" t="s">
        <v>229</v>
      </c>
      <c r="B28" s="206">
        <v>0</v>
      </c>
      <c r="C28" s="206">
        <v>0</v>
      </c>
      <c r="D28" s="206">
        <v>0</v>
      </c>
      <c r="E28" s="206">
        <v>0</v>
      </c>
      <c r="F28" s="206">
        <v>0</v>
      </c>
      <c r="G28" s="206">
        <v>0</v>
      </c>
      <c r="H28" s="206">
        <v>0</v>
      </c>
      <c r="I28" s="206"/>
      <c r="J28" s="206"/>
      <c r="K28" s="206">
        <v>0</v>
      </c>
      <c r="L28" s="215" t="s">
        <v>230</v>
      </c>
      <c r="M28" s="209">
        <v>353</v>
      </c>
      <c r="N28" s="209">
        <v>0</v>
      </c>
      <c r="O28" s="209">
        <v>0</v>
      </c>
      <c r="P28" s="209">
        <v>0</v>
      </c>
      <c r="Q28" s="209">
        <v>0</v>
      </c>
      <c r="R28" s="209">
        <v>0</v>
      </c>
      <c r="S28" s="209">
        <v>2746</v>
      </c>
      <c r="T28" s="209">
        <v>2746</v>
      </c>
      <c r="U28" s="209">
        <v>2746</v>
      </c>
      <c r="V28" s="209"/>
    </row>
    <row r="29" spans="1:22" ht="26.25" customHeight="1">
      <c r="A29" s="218" t="s">
        <v>231</v>
      </c>
      <c r="B29" s="209">
        <v>3176</v>
      </c>
      <c r="C29" s="209">
        <v>0</v>
      </c>
      <c r="D29" s="209">
        <v>0</v>
      </c>
      <c r="E29" s="209">
        <v>0</v>
      </c>
      <c r="F29" s="209">
        <v>0</v>
      </c>
      <c r="G29" s="209">
        <v>5596</v>
      </c>
      <c r="H29" s="209">
        <v>5596</v>
      </c>
      <c r="I29" s="209">
        <v>5596</v>
      </c>
      <c r="J29" s="209"/>
      <c r="K29" s="209">
        <v>0</v>
      </c>
      <c r="L29" s="219" t="s">
        <v>232</v>
      </c>
      <c r="M29" s="209">
        <v>3176</v>
      </c>
      <c r="N29" s="209"/>
      <c r="O29" s="209"/>
      <c r="P29" s="209"/>
      <c r="Q29" s="209"/>
      <c r="R29" s="209"/>
      <c r="S29" s="209">
        <v>5596</v>
      </c>
      <c r="T29" s="209">
        <v>5596</v>
      </c>
      <c r="U29" s="209">
        <v>5584</v>
      </c>
      <c r="V29" s="209"/>
    </row>
    <row r="30" spans="1:22" ht="26.25" customHeight="1" hidden="1">
      <c r="A30" s="218" t="s">
        <v>233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19" t="s">
        <v>163</v>
      </c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ht="29.25" customHeight="1">
      <c r="A31" s="221" t="s">
        <v>234</v>
      </c>
      <c r="B31" s="222">
        <v>73268</v>
      </c>
      <c r="C31" s="222"/>
      <c r="D31" s="222"/>
      <c r="E31" s="222"/>
      <c r="F31" s="222"/>
      <c r="G31" s="222">
        <v>75688</v>
      </c>
      <c r="H31" s="222">
        <v>77175</v>
      </c>
      <c r="I31" s="222">
        <v>78330</v>
      </c>
      <c r="J31" s="222"/>
      <c r="K31" s="222"/>
      <c r="L31" s="223" t="s">
        <v>235</v>
      </c>
      <c r="M31" s="224">
        <v>73268</v>
      </c>
      <c r="N31" s="224"/>
      <c r="O31" s="224"/>
      <c r="P31" s="224"/>
      <c r="Q31" s="224"/>
      <c r="R31" s="224"/>
      <c r="S31" s="224">
        <v>75688</v>
      </c>
      <c r="T31" s="224">
        <v>77175</v>
      </c>
      <c r="U31" s="224">
        <v>78330</v>
      </c>
      <c r="V31" s="224"/>
    </row>
    <row r="33" spans="2:13" ht="12.75" customHeight="1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M33" s="211"/>
    </row>
    <row r="34" spans="6:17" ht="12.75" customHeight="1">
      <c r="F34" s="211"/>
      <c r="G34" s="211"/>
      <c r="H34" s="211"/>
      <c r="I34" s="211"/>
      <c r="J34" s="211"/>
      <c r="Q34" s="211"/>
    </row>
  </sheetData>
  <sheetProtection/>
  <mergeCells count="4">
    <mergeCell ref="L1:M1"/>
    <mergeCell ref="A2:M2"/>
    <mergeCell ref="A4:M4"/>
    <mergeCell ref="A19:M19"/>
  </mergeCells>
  <printOptions horizontalCentered="1"/>
  <pageMargins left="0.7480314960629921" right="0.7480314960629921" top="1.082677165354331" bottom="1.082677165354331" header="0.78740157480315" footer="0.78740157480315"/>
  <pageSetup fitToHeight="0" fitToWidth="0" horizontalDpi="600" verticalDpi="600" orientation="landscape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K48">
      <selection activeCell="AG64" sqref="AG64"/>
    </sheetView>
  </sheetViews>
  <sheetFormatPr defaultColWidth="9.75390625" defaultRowHeight="12.75" customHeight="1"/>
  <cols>
    <col min="1" max="2" width="6.00390625" style="87" customWidth="1"/>
    <col min="3" max="3" width="9.375" style="87" customWidth="1"/>
    <col min="4" max="4" width="59.125" style="88" customWidth="1"/>
    <col min="5" max="5" width="13.375" style="3" customWidth="1"/>
    <col min="6" max="7" width="13.75390625" style="3" hidden="1" customWidth="1"/>
    <col min="8" max="9" width="11.375" style="3" hidden="1" customWidth="1"/>
    <col min="10" max="10" width="13.875" style="3" hidden="1" customWidth="1"/>
    <col min="11" max="14" width="13.875" style="3" customWidth="1"/>
    <col min="15" max="15" width="12.125" style="4" customWidth="1"/>
    <col min="16" max="17" width="13.75390625" style="4" hidden="1" customWidth="1"/>
    <col min="18" max="20" width="11.375" style="4" hidden="1" customWidth="1"/>
    <col min="21" max="24" width="11.375" style="4" customWidth="1"/>
    <col min="25" max="25" width="14.875" style="6" customWidth="1"/>
    <col min="26" max="26" width="8.75390625" style="4" hidden="1" customWidth="1"/>
    <col min="27" max="27" width="9.375" style="4" hidden="1" customWidth="1"/>
    <col min="28" max="28" width="11.625" style="4" hidden="1" customWidth="1"/>
    <col min="29" max="29" width="13.375" style="6" hidden="1" customWidth="1"/>
    <col min="30" max="30" width="12.625" style="6" hidden="1" customWidth="1"/>
    <col min="31" max="34" width="11.625" style="6" customWidth="1"/>
    <col min="35" max="16384" width="9.75390625" style="6" customWidth="1"/>
  </cols>
  <sheetData>
    <row r="1" spans="1:25" ht="12.75" customHeight="1">
      <c r="A1" s="1"/>
      <c r="B1" s="1"/>
      <c r="C1" s="1"/>
      <c r="D1" s="2"/>
      <c r="Y1" s="5" t="s">
        <v>236</v>
      </c>
    </row>
    <row r="2" spans="1:28" s="9" customFormat="1" ht="34.5" customHeight="1">
      <c r="A2" s="836" t="s">
        <v>237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7"/>
      <c r="AA2" s="8"/>
      <c r="AB2" s="8"/>
    </row>
    <row r="3" spans="1:25" ht="13.5" customHeight="1">
      <c r="A3" s="10"/>
      <c r="B3" s="10"/>
      <c r="C3" s="10"/>
      <c r="D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 t="s">
        <v>2</v>
      </c>
    </row>
    <row r="4" spans="1:34" ht="45.75" customHeight="1">
      <c r="A4" s="837" t="s">
        <v>3</v>
      </c>
      <c r="B4" s="837"/>
      <c r="C4" s="837"/>
      <c r="D4" s="15" t="s">
        <v>4</v>
      </c>
      <c r="E4" s="838" t="s">
        <v>5</v>
      </c>
      <c r="F4" s="838"/>
      <c r="G4" s="838"/>
      <c r="H4" s="838"/>
      <c r="I4" s="838"/>
      <c r="J4" s="838"/>
      <c r="K4" s="838"/>
      <c r="L4" s="838"/>
      <c r="M4" s="838"/>
      <c r="N4" s="838"/>
      <c r="O4" s="838" t="s">
        <v>6</v>
      </c>
      <c r="P4" s="838"/>
      <c r="Q4" s="838"/>
      <c r="R4" s="838"/>
      <c r="S4" s="838"/>
      <c r="T4" s="838"/>
      <c r="U4" s="838"/>
      <c r="V4" s="838"/>
      <c r="W4" s="838"/>
      <c r="X4" s="838"/>
      <c r="Y4" s="838" t="s">
        <v>7</v>
      </c>
      <c r="Z4" s="838"/>
      <c r="AA4" s="838"/>
      <c r="AB4" s="838"/>
      <c r="AC4" s="838"/>
      <c r="AD4" s="838"/>
      <c r="AE4" s="838"/>
      <c r="AF4" s="838"/>
      <c r="AG4" s="838"/>
      <c r="AH4" s="838"/>
    </row>
    <row r="5" spans="1:34" ht="45.75" customHeight="1">
      <c r="A5" s="14"/>
      <c r="B5" s="18"/>
      <c r="C5" s="18"/>
      <c r="D5" s="15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5" t="s">
        <v>15</v>
      </c>
      <c r="L5" s="15" t="s">
        <v>16</v>
      </c>
      <c r="M5" s="16" t="s">
        <v>122</v>
      </c>
      <c r="N5" s="15"/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  <c r="U5" s="15" t="s">
        <v>15</v>
      </c>
      <c r="V5" s="16" t="s">
        <v>16</v>
      </c>
      <c r="W5" s="16" t="s">
        <v>122</v>
      </c>
      <c r="X5" s="15"/>
      <c r="Y5" s="16" t="s">
        <v>9</v>
      </c>
      <c r="Z5" s="16" t="s">
        <v>10</v>
      </c>
      <c r="AA5" s="16" t="s">
        <v>11</v>
      </c>
      <c r="AB5" s="16" t="s">
        <v>12</v>
      </c>
      <c r="AC5" s="16" t="s">
        <v>13</v>
      </c>
      <c r="AD5" s="225" t="s">
        <v>14</v>
      </c>
      <c r="AE5" s="226" t="s">
        <v>238</v>
      </c>
      <c r="AF5" s="226" t="s">
        <v>239</v>
      </c>
      <c r="AG5" s="225" t="s">
        <v>122</v>
      </c>
      <c r="AH5" s="226"/>
    </row>
    <row r="6" spans="1:34" s="24" customFormat="1" ht="21.75" customHeight="1">
      <c r="A6" s="20"/>
      <c r="B6" s="839"/>
      <c r="C6" s="839"/>
      <c r="D6" s="839"/>
      <c r="E6" s="21"/>
      <c r="F6" s="21"/>
      <c r="G6" s="21"/>
      <c r="H6" s="21"/>
      <c r="I6" s="21"/>
      <c r="J6" s="21"/>
      <c r="K6" s="22"/>
      <c r="L6" s="22"/>
      <c r="M6" s="21"/>
      <c r="N6" s="22"/>
      <c r="O6" s="21"/>
      <c r="P6" s="21"/>
      <c r="Q6" s="21"/>
      <c r="R6" s="21"/>
      <c r="S6" s="21"/>
      <c r="T6" s="21"/>
      <c r="U6" s="22"/>
      <c r="V6" s="21"/>
      <c r="W6" s="21"/>
      <c r="X6" s="22"/>
      <c r="Y6" s="21"/>
      <c r="Z6" s="21"/>
      <c r="AA6" s="21"/>
      <c r="AB6" s="21"/>
      <c r="AC6" s="21"/>
      <c r="AD6" s="227"/>
      <c r="AE6" s="23"/>
      <c r="AF6" s="23"/>
      <c r="AG6" s="227"/>
      <c r="AH6" s="23"/>
    </row>
    <row r="7" spans="1:34" s="24" customFormat="1" ht="21.75" customHeight="1">
      <c r="A7" s="20" t="s">
        <v>18</v>
      </c>
      <c r="B7" s="840" t="s">
        <v>19</v>
      </c>
      <c r="C7" s="840"/>
      <c r="D7" s="840"/>
      <c r="E7" s="21">
        <v>10738</v>
      </c>
      <c r="F7" s="21"/>
      <c r="G7" s="21"/>
      <c r="H7" s="21"/>
      <c r="I7" s="21"/>
      <c r="J7" s="21"/>
      <c r="K7" s="21">
        <v>10738</v>
      </c>
      <c r="L7" s="21">
        <v>10738</v>
      </c>
      <c r="M7" s="21">
        <v>10738</v>
      </c>
      <c r="N7" s="21"/>
      <c r="O7" s="21">
        <v>7111</v>
      </c>
      <c r="P7" s="21"/>
      <c r="Q7" s="21"/>
      <c r="R7" s="21"/>
      <c r="S7" s="21"/>
      <c r="T7" s="21"/>
      <c r="U7" s="21">
        <v>7111</v>
      </c>
      <c r="V7" s="21">
        <v>7111</v>
      </c>
      <c r="W7" s="21">
        <v>8672</v>
      </c>
      <c r="X7" s="21"/>
      <c r="Y7" s="21">
        <v>3627</v>
      </c>
      <c r="Z7" s="21">
        <v>0</v>
      </c>
      <c r="AA7" s="21">
        <v>0</v>
      </c>
      <c r="AB7" s="21">
        <v>0</v>
      </c>
      <c r="AC7" s="21">
        <v>0</v>
      </c>
      <c r="AD7" s="227">
        <v>0</v>
      </c>
      <c r="AE7" s="21">
        <v>3627</v>
      </c>
      <c r="AF7" s="21">
        <v>3627</v>
      </c>
      <c r="AG7" s="227">
        <v>2066</v>
      </c>
      <c r="AH7" s="21"/>
    </row>
    <row r="8" spans="1:34" ht="21.75" customHeight="1">
      <c r="A8" s="25"/>
      <c r="B8" s="26" t="s">
        <v>20</v>
      </c>
      <c r="C8" s="841" t="s">
        <v>21</v>
      </c>
      <c r="D8" s="841"/>
      <c r="E8" s="27">
        <v>1170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1170</v>
      </c>
      <c r="L8" s="27">
        <v>1170</v>
      </c>
      <c r="M8" s="27">
        <v>1170</v>
      </c>
      <c r="N8" s="27"/>
      <c r="O8" s="27">
        <v>1170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1170</v>
      </c>
      <c r="V8" s="27">
        <v>1170</v>
      </c>
      <c r="W8" s="27">
        <v>1170</v>
      </c>
      <c r="X8" s="27"/>
      <c r="Y8" s="27"/>
      <c r="Z8" s="29"/>
      <c r="AA8" s="29"/>
      <c r="AB8" s="29"/>
      <c r="AC8" s="29"/>
      <c r="AD8" s="29"/>
      <c r="AE8" s="27"/>
      <c r="AF8" s="27"/>
      <c r="AG8" s="29"/>
      <c r="AH8" s="27"/>
    </row>
    <row r="9" spans="1:34" ht="21.75" customHeight="1">
      <c r="A9" s="25"/>
      <c r="B9" s="26"/>
      <c r="C9" s="26" t="s">
        <v>22</v>
      </c>
      <c r="D9" s="30" t="s">
        <v>23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21.75" customHeight="1">
      <c r="A10" s="25"/>
      <c r="B10" s="26"/>
      <c r="C10" s="26" t="s">
        <v>24</v>
      </c>
      <c r="D10" s="30" t="s">
        <v>25</v>
      </c>
      <c r="E10" s="27">
        <v>1170</v>
      </c>
      <c r="F10" s="27"/>
      <c r="G10" s="27"/>
      <c r="H10" s="27"/>
      <c r="I10" s="27"/>
      <c r="J10" s="27"/>
      <c r="K10" s="27">
        <v>1170</v>
      </c>
      <c r="L10" s="27">
        <v>1170</v>
      </c>
      <c r="M10" s="27">
        <v>1170</v>
      </c>
      <c r="N10" s="27"/>
      <c r="O10" s="27">
        <v>1170</v>
      </c>
      <c r="P10" s="27"/>
      <c r="Q10" s="27"/>
      <c r="R10" s="27"/>
      <c r="S10" s="27"/>
      <c r="T10" s="27"/>
      <c r="U10" s="27">
        <v>1170</v>
      </c>
      <c r="V10" s="27">
        <v>1170</v>
      </c>
      <c r="W10" s="27">
        <v>1170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1.75" customHeight="1">
      <c r="A11" s="25"/>
      <c r="B11" s="26"/>
      <c r="C11" s="26" t="s">
        <v>26</v>
      </c>
      <c r="D11" s="30" t="s">
        <v>27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43" ht="21.75" customHeight="1" hidden="1">
      <c r="A12" s="25"/>
      <c r="B12" s="26"/>
      <c r="C12" s="26"/>
      <c r="D12" s="3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Q12" t="s">
        <v>28</v>
      </c>
    </row>
    <row r="13" spans="1:34" ht="21.75" customHeight="1">
      <c r="A13" s="25"/>
      <c r="B13" s="26" t="s">
        <v>29</v>
      </c>
      <c r="C13" s="835" t="s">
        <v>30</v>
      </c>
      <c r="D13" s="835"/>
      <c r="E13" s="27">
        <v>6645</v>
      </c>
      <c r="F13" s="27"/>
      <c r="G13" s="27"/>
      <c r="H13" s="27"/>
      <c r="I13" s="27"/>
      <c r="J13" s="27"/>
      <c r="K13" s="27">
        <v>6645</v>
      </c>
      <c r="L13" s="27">
        <v>6645</v>
      </c>
      <c r="M13" s="27">
        <v>6645</v>
      </c>
      <c r="N13" s="27"/>
      <c r="O13" s="27">
        <v>3018</v>
      </c>
      <c r="P13" s="27"/>
      <c r="Q13" s="27"/>
      <c r="R13" s="27"/>
      <c r="S13" s="27"/>
      <c r="T13" s="27"/>
      <c r="U13" s="27">
        <v>3018</v>
      </c>
      <c r="V13" s="27">
        <v>3018</v>
      </c>
      <c r="W13" s="27">
        <v>4579</v>
      </c>
      <c r="X13" s="27"/>
      <c r="Y13" s="27">
        <v>3627</v>
      </c>
      <c r="Z13" s="27"/>
      <c r="AA13" s="27"/>
      <c r="AB13" s="27"/>
      <c r="AC13" s="27"/>
      <c r="AD13" s="27"/>
      <c r="AE13" s="27">
        <v>3627</v>
      </c>
      <c r="AF13" s="27">
        <v>3627</v>
      </c>
      <c r="AG13" s="27">
        <v>2066</v>
      </c>
      <c r="AH13" s="27"/>
    </row>
    <row r="14" spans="1:34" ht="21.75" customHeight="1">
      <c r="A14" s="25"/>
      <c r="B14" s="26"/>
      <c r="C14" s="26" t="s">
        <v>31</v>
      </c>
      <c r="D14" s="31" t="s">
        <v>32</v>
      </c>
      <c r="E14" s="27">
        <v>6645</v>
      </c>
      <c r="F14" s="27"/>
      <c r="G14" s="27"/>
      <c r="H14" s="27"/>
      <c r="I14" s="27"/>
      <c r="J14" s="27"/>
      <c r="K14" s="27">
        <v>6645</v>
      </c>
      <c r="L14" s="27">
        <v>6645</v>
      </c>
      <c r="M14" s="27">
        <v>6645</v>
      </c>
      <c r="N14" s="27"/>
      <c r="O14" s="27">
        <v>3018</v>
      </c>
      <c r="P14" s="27"/>
      <c r="Q14" s="27"/>
      <c r="R14" s="27"/>
      <c r="S14" s="27"/>
      <c r="T14" s="27"/>
      <c r="U14" s="27">
        <v>3018</v>
      </c>
      <c r="V14" s="27">
        <v>3018</v>
      </c>
      <c r="W14" s="27">
        <v>4579</v>
      </c>
      <c r="X14" s="27"/>
      <c r="Y14" s="27">
        <v>3627</v>
      </c>
      <c r="Z14" s="32"/>
      <c r="AA14" s="32"/>
      <c r="AB14" s="32"/>
      <c r="AC14" s="32"/>
      <c r="AD14" s="32"/>
      <c r="AE14" s="27">
        <v>3627</v>
      </c>
      <c r="AF14" s="27">
        <v>3627</v>
      </c>
      <c r="AG14" s="32">
        <v>2066</v>
      </c>
      <c r="AH14" s="27"/>
    </row>
    <row r="15" spans="1:34" ht="21.75" customHeight="1">
      <c r="A15" s="25"/>
      <c r="B15" s="26"/>
      <c r="C15" s="26" t="s">
        <v>33</v>
      </c>
      <c r="D15" s="31" t="s">
        <v>34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2"/>
      <c r="AA15" s="32"/>
      <c r="AB15" s="32"/>
      <c r="AC15" s="32"/>
      <c r="AD15" s="32"/>
      <c r="AE15" s="27"/>
      <c r="AF15" s="27"/>
      <c r="AG15" s="32"/>
      <c r="AH15" s="27"/>
    </row>
    <row r="16" spans="1:34" ht="21.75" customHeight="1">
      <c r="A16" s="25"/>
      <c r="B16" s="26" t="s">
        <v>35</v>
      </c>
      <c r="C16" s="835" t="s">
        <v>36</v>
      </c>
      <c r="D16" s="835"/>
      <c r="E16" s="27">
        <v>1845</v>
      </c>
      <c r="F16" s="27"/>
      <c r="G16" s="27"/>
      <c r="H16" s="33"/>
      <c r="I16" s="33"/>
      <c r="J16" s="33"/>
      <c r="K16" s="27">
        <v>1845</v>
      </c>
      <c r="L16" s="27">
        <v>1845</v>
      </c>
      <c r="M16" s="33">
        <v>1845</v>
      </c>
      <c r="N16" s="27"/>
      <c r="O16" s="27">
        <v>1845</v>
      </c>
      <c r="P16" s="27"/>
      <c r="Q16" s="27"/>
      <c r="R16" s="33"/>
      <c r="S16" s="33"/>
      <c r="T16" s="33"/>
      <c r="U16" s="27">
        <v>1845</v>
      </c>
      <c r="V16" s="27">
        <v>1845</v>
      </c>
      <c r="W16" s="33">
        <v>1845</v>
      </c>
      <c r="X16" s="27"/>
      <c r="Y16" s="27"/>
      <c r="Z16" s="32"/>
      <c r="AA16" s="32"/>
      <c r="AB16" s="35"/>
      <c r="AC16" s="35"/>
      <c r="AD16" s="35"/>
      <c r="AE16" s="27"/>
      <c r="AF16" s="27"/>
      <c r="AG16" s="35"/>
      <c r="AH16" s="27"/>
    </row>
    <row r="17" spans="1:34" ht="21.75" customHeight="1">
      <c r="A17" s="25"/>
      <c r="B17" s="26" t="s">
        <v>37</v>
      </c>
      <c r="C17" s="834" t="s">
        <v>38</v>
      </c>
      <c r="D17" s="834"/>
      <c r="E17" s="27">
        <v>978</v>
      </c>
      <c r="F17" s="27"/>
      <c r="G17" s="27"/>
      <c r="H17" s="33"/>
      <c r="I17" s="33"/>
      <c r="J17" s="33"/>
      <c r="K17" s="27">
        <v>978</v>
      </c>
      <c r="L17" s="27">
        <v>978</v>
      </c>
      <c r="M17" s="33">
        <v>978</v>
      </c>
      <c r="N17" s="27"/>
      <c r="O17" s="27">
        <v>978</v>
      </c>
      <c r="P17" s="27"/>
      <c r="Q17" s="27"/>
      <c r="R17" s="33"/>
      <c r="S17" s="33"/>
      <c r="T17" s="33"/>
      <c r="U17" s="27">
        <v>978</v>
      </c>
      <c r="V17" s="27">
        <v>978</v>
      </c>
      <c r="W17" s="33">
        <v>978</v>
      </c>
      <c r="X17" s="27"/>
      <c r="Y17" s="27"/>
      <c r="Z17" s="36"/>
      <c r="AA17" s="36"/>
      <c r="AB17" s="37"/>
      <c r="AC17" s="37"/>
      <c r="AD17" s="37"/>
      <c r="AE17" s="27"/>
      <c r="AF17" s="27"/>
      <c r="AG17" s="37"/>
      <c r="AH17" s="27"/>
    </row>
    <row r="18" spans="1:34" ht="21.75" customHeight="1">
      <c r="A18" s="25"/>
      <c r="B18" s="26"/>
      <c r="C18" s="26" t="s">
        <v>39</v>
      </c>
      <c r="D18" s="31" t="s">
        <v>40</v>
      </c>
      <c r="E18" s="27"/>
      <c r="F18" s="27"/>
      <c r="G18" s="27"/>
      <c r="H18" s="33"/>
      <c r="I18" s="33"/>
      <c r="J18" s="33"/>
      <c r="K18" s="27"/>
      <c r="L18" s="27"/>
      <c r="M18" s="33"/>
      <c r="N18" s="27"/>
      <c r="O18" s="27"/>
      <c r="P18" s="27"/>
      <c r="Q18" s="27"/>
      <c r="R18" s="33"/>
      <c r="S18" s="33"/>
      <c r="T18" s="33"/>
      <c r="U18" s="27"/>
      <c r="V18" s="27"/>
      <c r="W18" s="33"/>
      <c r="X18" s="27"/>
      <c r="Y18" s="27"/>
      <c r="Z18" s="36"/>
      <c r="AA18" s="36"/>
      <c r="AB18" s="37"/>
      <c r="AC18" s="37"/>
      <c r="AD18" s="37"/>
      <c r="AE18" s="27"/>
      <c r="AF18" s="27"/>
      <c r="AG18" s="37"/>
      <c r="AH18" s="27"/>
    </row>
    <row r="19" spans="1:34" ht="21.75" customHeight="1">
      <c r="A19" s="25"/>
      <c r="B19" s="26"/>
      <c r="C19" s="26" t="s">
        <v>41</v>
      </c>
      <c r="D19" s="31" t="s">
        <v>42</v>
      </c>
      <c r="E19" s="27">
        <v>978</v>
      </c>
      <c r="F19" s="27"/>
      <c r="G19" s="27"/>
      <c r="H19" s="33"/>
      <c r="I19" s="33"/>
      <c r="J19" s="33"/>
      <c r="K19" s="27">
        <v>978</v>
      </c>
      <c r="L19" s="27">
        <v>978</v>
      </c>
      <c r="M19" s="33">
        <v>978</v>
      </c>
      <c r="N19" s="27"/>
      <c r="O19" s="27">
        <v>978</v>
      </c>
      <c r="P19" s="27"/>
      <c r="Q19" s="27"/>
      <c r="R19" s="33"/>
      <c r="S19" s="33"/>
      <c r="T19" s="33"/>
      <c r="U19" s="27">
        <v>978</v>
      </c>
      <c r="V19" s="27">
        <v>978</v>
      </c>
      <c r="W19" s="33">
        <v>978</v>
      </c>
      <c r="X19" s="27"/>
      <c r="Y19" s="27"/>
      <c r="Z19" s="36"/>
      <c r="AA19" s="36"/>
      <c r="AB19" s="37"/>
      <c r="AC19" s="37"/>
      <c r="AD19" s="37"/>
      <c r="AE19" s="27"/>
      <c r="AF19" s="27"/>
      <c r="AG19" s="37"/>
      <c r="AH19" s="27"/>
    </row>
    <row r="20" spans="1:34" ht="21.75" customHeight="1">
      <c r="A20" s="25"/>
      <c r="B20" s="26" t="s">
        <v>43</v>
      </c>
      <c r="C20" s="835" t="s">
        <v>44</v>
      </c>
      <c r="D20" s="835"/>
      <c r="E20" s="27">
        <v>100</v>
      </c>
      <c r="F20" s="27"/>
      <c r="G20" s="27"/>
      <c r="H20" s="33"/>
      <c r="I20" s="33"/>
      <c r="J20" s="33"/>
      <c r="K20" s="27">
        <v>100</v>
      </c>
      <c r="L20" s="27">
        <v>100</v>
      </c>
      <c r="M20" s="33">
        <v>100</v>
      </c>
      <c r="N20" s="27"/>
      <c r="O20" s="27">
        <v>100</v>
      </c>
      <c r="P20" s="27"/>
      <c r="Q20" s="27"/>
      <c r="R20" s="33"/>
      <c r="S20" s="33"/>
      <c r="T20" s="33"/>
      <c r="U20" s="27">
        <v>100</v>
      </c>
      <c r="V20" s="27">
        <v>100</v>
      </c>
      <c r="W20" s="33">
        <v>100</v>
      </c>
      <c r="X20" s="27"/>
      <c r="Y20" s="27"/>
      <c r="Z20" s="36"/>
      <c r="AA20" s="36"/>
      <c r="AB20" s="37"/>
      <c r="AC20" s="37"/>
      <c r="AD20" s="37"/>
      <c r="AE20" s="27"/>
      <c r="AF20" s="27"/>
      <c r="AG20" s="37"/>
      <c r="AH20" s="27"/>
    </row>
    <row r="21" spans="1:34" ht="21.75" customHeight="1">
      <c r="A21" s="20" t="s">
        <v>45</v>
      </c>
      <c r="B21" s="840" t="s">
        <v>46</v>
      </c>
      <c r="C21" s="840"/>
      <c r="D21" s="840"/>
      <c r="E21" s="21">
        <v>6370</v>
      </c>
      <c r="F21" s="21">
        <v>0</v>
      </c>
      <c r="G21" s="21">
        <v>0</v>
      </c>
      <c r="H21" s="39">
        <v>0</v>
      </c>
      <c r="I21" s="39">
        <v>0</v>
      </c>
      <c r="J21" s="39">
        <v>0</v>
      </c>
      <c r="K21" s="21">
        <v>6370</v>
      </c>
      <c r="L21" s="21">
        <v>6470</v>
      </c>
      <c r="M21" s="39">
        <v>6470</v>
      </c>
      <c r="N21" s="21"/>
      <c r="O21" s="21">
        <v>460</v>
      </c>
      <c r="P21" s="21">
        <v>0</v>
      </c>
      <c r="Q21" s="21">
        <v>0</v>
      </c>
      <c r="R21" s="39">
        <v>0</v>
      </c>
      <c r="S21" s="39">
        <v>0</v>
      </c>
      <c r="T21" s="39">
        <v>0</v>
      </c>
      <c r="U21" s="21">
        <v>460</v>
      </c>
      <c r="V21" s="21">
        <v>560</v>
      </c>
      <c r="W21" s="39">
        <v>560</v>
      </c>
      <c r="X21" s="21"/>
      <c r="Y21" s="21">
        <v>5910</v>
      </c>
      <c r="Z21" s="21">
        <v>0</v>
      </c>
      <c r="AA21" s="21">
        <v>0</v>
      </c>
      <c r="AB21" s="39">
        <v>0</v>
      </c>
      <c r="AC21" s="39">
        <v>0</v>
      </c>
      <c r="AD21" s="39">
        <v>870</v>
      </c>
      <c r="AE21" s="21">
        <v>5910</v>
      </c>
      <c r="AF21" s="21">
        <v>5910</v>
      </c>
      <c r="AG21" s="39">
        <v>5910</v>
      </c>
      <c r="AH21" s="21"/>
    </row>
    <row r="22" spans="1:34" ht="21.75" customHeight="1">
      <c r="A22" s="41"/>
      <c r="B22" s="42" t="s">
        <v>47</v>
      </c>
      <c r="C22" s="841" t="s">
        <v>48</v>
      </c>
      <c r="D22" s="841"/>
      <c r="E22" s="29">
        <v>3774</v>
      </c>
      <c r="F22" s="29"/>
      <c r="G22" s="29"/>
      <c r="H22" s="43"/>
      <c r="I22" s="43"/>
      <c r="J22" s="43"/>
      <c r="K22" s="29">
        <v>3774</v>
      </c>
      <c r="L22" s="29">
        <v>3774</v>
      </c>
      <c r="M22" s="43">
        <v>3774</v>
      </c>
      <c r="N22" s="29"/>
      <c r="O22" s="29">
        <v>210</v>
      </c>
      <c r="P22" s="29"/>
      <c r="Q22" s="29"/>
      <c r="R22" s="43"/>
      <c r="S22" s="43"/>
      <c r="T22" s="43"/>
      <c r="U22" s="29">
        <v>210</v>
      </c>
      <c r="V22" s="29">
        <v>210</v>
      </c>
      <c r="W22" s="43">
        <v>210</v>
      </c>
      <c r="X22" s="29"/>
      <c r="Y22" s="29">
        <v>3564</v>
      </c>
      <c r="Z22" s="29"/>
      <c r="AA22" s="29"/>
      <c r="AB22" s="43"/>
      <c r="AC22" s="43"/>
      <c r="AD22" s="43">
        <v>600</v>
      </c>
      <c r="AE22" s="29">
        <v>3564</v>
      </c>
      <c r="AF22" s="29">
        <v>3564</v>
      </c>
      <c r="AG22" s="43">
        <v>3564</v>
      </c>
      <c r="AH22" s="29"/>
    </row>
    <row r="23" spans="1:34" ht="21.75" customHeight="1">
      <c r="A23" s="25"/>
      <c r="B23" s="26" t="s">
        <v>49</v>
      </c>
      <c r="C23" s="841" t="s">
        <v>240</v>
      </c>
      <c r="D23" s="84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21.75" customHeight="1">
      <c r="A24" s="25"/>
      <c r="B24" s="26" t="s">
        <v>51</v>
      </c>
      <c r="C24" s="841" t="s">
        <v>52</v>
      </c>
      <c r="D24" s="841"/>
      <c r="E24" s="45">
        <v>2396</v>
      </c>
      <c r="F24" s="45"/>
      <c r="G24" s="45"/>
      <c r="H24" s="45"/>
      <c r="I24" s="45"/>
      <c r="J24" s="45"/>
      <c r="K24" s="45">
        <v>2396</v>
      </c>
      <c r="L24" s="45">
        <v>2396</v>
      </c>
      <c r="M24" s="45">
        <v>2396</v>
      </c>
      <c r="N24" s="45"/>
      <c r="O24" s="45">
        <v>50</v>
      </c>
      <c r="P24" s="45"/>
      <c r="Q24" s="45"/>
      <c r="R24" s="45"/>
      <c r="S24" s="45"/>
      <c r="T24" s="45"/>
      <c r="U24" s="45">
        <v>50</v>
      </c>
      <c r="V24" s="45">
        <v>50</v>
      </c>
      <c r="W24" s="45">
        <v>50</v>
      </c>
      <c r="X24" s="45"/>
      <c r="Y24" s="45">
        <v>2346</v>
      </c>
      <c r="Z24" s="45"/>
      <c r="AA24" s="45"/>
      <c r="AB24" s="45"/>
      <c r="AC24" s="45"/>
      <c r="AD24" s="45"/>
      <c r="AE24" s="45">
        <v>2346</v>
      </c>
      <c r="AF24" s="45">
        <v>2346</v>
      </c>
      <c r="AG24" s="45">
        <v>2346</v>
      </c>
      <c r="AH24" s="45"/>
    </row>
    <row r="25" spans="1:34" ht="21.75" customHeight="1">
      <c r="A25" s="25"/>
      <c r="B25" s="26"/>
      <c r="C25" s="26" t="s">
        <v>53</v>
      </c>
      <c r="D25" s="30" t="s">
        <v>54</v>
      </c>
      <c r="E25" s="45">
        <v>2396</v>
      </c>
      <c r="F25" s="45"/>
      <c r="G25" s="45"/>
      <c r="H25" s="45"/>
      <c r="I25" s="45"/>
      <c r="J25" s="45"/>
      <c r="K25" s="45">
        <v>2396</v>
      </c>
      <c r="L25" s="45">
        <v>2396</v>
      </c>
      <c r="M25" s="45">
        <v>2396</v>
      </c>
      <c r="N25" s="45"/>
      <c r="O25" s="45">
        <v>50</v>
      </c>
      <c r="P25" s="45"/>
      <c r="Q25" s="45"/>
      <c r="R25" s="45"/>
      <c r="S25" s="45"/>
      <c r="T25" s="45"/>
      <c r="U25" s="45">
        <v>50</v>
      </c>
      <c r="V25" s="45">
        <v>50</v>
      </c>
      <c r="W25" s="45">
        <v>50</v>
      </c>
      <c r="X25" s="45"/>
      <c r="Y25" s="45">
        <v>2346</v>
      </c>
      <c r="Z25" s="45"/>
      <c r="AA25" s="45"/>
      <c r="AB25" s="45"/>
      <c r="AC25" s="45"/>
      <c r="AD25" s="45"/>
      <c r="AE25" s="45">
        <v>2346</v>
      </c>
      <c r="AF25" s="45">
        <v>2346</v>
      </c>
      <c r="AG25" s="45">
        <v>2346</v>
      </c>
      <c r="AH25" s="45"/>
    </row>
    <row r="26" spans="1:34" ht="41.25" customHeight="1">
      <c r="A26" s="25"/>
      <c r="B26" s="26"/>
      <c r="C26" s="26" t="s">
        <v>55</v>
      </c>
      <c r="D26" s="30" t="s">
        <v>56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21.75" customHeight="1">
      <c r="A27" s="25"/>
      <c r="B27" s="26"/>
      <c r="C27" s="26" t="s">
        <v>57</v>
      </c>
      <c r="D27" s="30" t="s">
        <v>58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21.75" customHeight="1">
      <c r="A28" s="25"/>
      <c r="B28" s="26" t="s">
        <v>59</v>
      </c>
      <c r="C28" s="841" t="s">
        <v>60</v>
      </c>
      <c r="D28" s="84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>
        <v>270</v>
      </c>
      <c r="AE28" s="45"/>
      <c r="AF28" s="45"/>
      <c r="AG28" s="45"/>
      <c r="AH28" s="45"/>
    </row>
    <row r="29" spans="1:34" ht="21.75" customHeight="1">
      <c r="A29" s="47"/>
      <c r="B29" s="48" t="s">
        <v>61</v>
      </c>
      <c r="C29" s="841" t="s">
        <v>62</v>
      </c>
      <c r="D29" s="84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21.75" customHeight="1">
      <c r="A30" s="47"/>
      <c r="B30" s="48" t="s">
        <v>63</v>
      </c>
      <c r="C30" s="841" t="s">
        <v>64</v>
      </c>
      <c r="D30" s="84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21.75" customHeight="1">
      <c r="A31" s="47"/>
      <c r="B31" s="48" t="s">
        <v>65</v>
      </c>
      <c r="C31" s="841" t="s">
        <v>66</v>
      </c>
      <c r="D31" s="841"/>
      <c r="E31" s="45">
        <v>200</v>
      </c>
      <c r="F31" s="45"/>
      <c r="G31" s="45"/>
      <c r="H31" s="45"/>
      <c r="I31" s="45"/>
      <c r="J31" s="45"/>
      <c r="K31" s="45">
        <v>200</v>
      </c>
      <c r="L31" s="45">
        <v>300</v>
      </c>
      <c r="M31" s="45">
        <v>300</v>
      </c>
      <c r="N31" s="45"/>
      <c r="O31" s="45">
        <v>200</v>
      </c>
      <c r="P31" s="45"/>
      <c r="Q31" s="45"/>
      <c r="R31" s="45"/>
      <c r="S31" s="45"/>
      <c r="T31" s="45"/>
      <c r="U31" s="45">
        <v>200</v>
      </c>
      <c r="V31" s="45">
        <v>300</v>
      </c>
      <c r="W31" s="45">
        <v>300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36.75" customHeight="1">
      <c r="A32" s="49" t="s">
        <v>67</v>
      </c>
      <c r="B32" s="840" t="s">
        <v>68</v>
      </c>
      <c r="C32" s="840"/>
      <c r="D32" s="840"/>
      <c r="E32" s="50">
        <v>41154</v>
      </c>
      <c r="F32" s="50"/>
      <c r="G32" s="50"/>
      <c r="H32" s="50"/>
      <c r="I32" s="50"/>
      <c r="J32" s="50"/>
      <c r="K32" s="50">
        <v>43574</v>
      </c>
      <c r="L32" s="50">
        <v>42023</v>
      </c>
      <c r="M32" s="50">
        <v>43178</v>
      </c>
      <c r="N32" s="50"/>
      <c r="O32" s="50">
        <v>38450</v>
      </c>
      <c r="P32" s="50"/>
      <c r="Q32" s="50"/>
      <c r="R32" s="50"/>
      <c r="S32" s="50"/>
      <c r="T32" s="50"/>
      <c r="U32" s="50">
        <v>40870</v>
      </c>
      <c r="V32" s="50">
        <v>39319</v>
      </c>
      <c r="W32" s="50">
        <v>39862</v>
      </c>
      <c r="X32" s="50"/>
      <c r="Y32" s="50">
        <v>2704</v>
      </c>
      <c r="Z32" s="50"/>
      <c r="AA32" s="50"/>
      <c r="AB32" s="50"/>
      <c r="AC32" s="50"/>
      <c r="AD32" s="50"/>
      <c r="AE32" s="50">
        <v>2704</v>
      </c>
      <c r="AF32" s="50">
        <v>2704</v>
      </c>
      <c r="AG32" s="50">
        <v>3316</v>
      </c>
      <c r="AH32" s="50"/>
    </row>
    <row r="33" spans="1:34" ht="21.75" customHeight="1">
      <c r="A33" s="41"/>
      <c r="B33" s="48" t="s">
        <v>69</v>
      </c>
      <c r="C33" s="835" t="s">
        <v>70</v>
      </c>
      <c r="D33" s="835"/>
      <c r="E33" s="50">
        <v>24842</v>
      </c>
      <c r="F33" s="50"/>
      <c r="G33" s="50"/>
      <c r="H33" s="50"/>
      <c r="I33" s="50"/>
      <c r="J33" s="50"/>
      <c r="K33" s="50">
        <v>24842</v>
      </c>
      <c r="L33" s="50">
        <v>25946</v>
      </c>
      <c r="M33" s="50">
        <v>25790</v>
      </c>
      <c r="N33" s="50"/>
      <c r="O33" s="50">
        <v>24842</v>
      </c>
      <c r="P33" s="50"/>
      <c r="Q33" s="50"/>
      <c r="R33" s="50"/>
      <c r="S33" s="50"/>
      <c r="T33" s="50"/>
      <c r="U33" s="50">
        <v>24842</v>
      </c>
      <c r="V33" s="50">
        <v>25946</v>
      </c>
      <c r="W33" s="50">
        <v>25790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ht="21.75" customHeight="1">
      <c r="A34" s="25"/>
      <c r="B34" s="48" t="s">
        <v>71</v>
      </c>
      <c r="C34" s="841" t="s">
        <v>72</v>
      </c>
      <c r="D34" s="841"/>
      <c r="E34" s="50">
        <v>13</v>
      </c>
      <c r="F34" s="50"/>
      <c r="G34" s="50"/>
      <c r="H34" s="50"/>
      <c r="I34" s="50"/>
      <c r="J34" s="50"/>
      <c r="K34" s="50">
        <v>13</v>
      </c>
      <c r="L34" s="50">
        <v>219</v>
      </c>
      <c r="M34" s="50">
        <v>546</v>
      </c>
      <c r="N34" s="50"/>
      <c r="O34" s="50">
        <v>13</v>
      </c>
      <c r="P34" s="50"/>
      <c r="Q34" s="50"/>
      <c r="R34" s="50"/>
      <c r="S34" s="50"/>
      <c r="T34" s="50"/>
      <c r="U34" s="50">
        <v>13</v>
      </c>
      <c r="V34" s="50">
        <v>219</v>
      </c>
      <c r="W34" s="50">
        <v>546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1:34" ht="21.75" customHeight="1">
      <c r="A35" s="25"/>
      <c r="B35" s="48" t="s">
        <v>73</v>
      </c>
      <c r="C35" s="841" t="s">
        <v>74</v>
      </c>
      <c r="D35" s="841"/>
      <c r="E35" s="50">
        <v>1104</v>
      </c>
      <c r="F35" s="50"/>
      <c r="G35" s="50"/>
      <c r="H35" s="50"/>
      <c r="I35" s="50"/>
      <c r="J35" s="50"/>
      <c r="K35" s="50">
        <v>3524</v>
      </c>
      <c r="L35" s="50">
        <v>663</v>
      </c>
      <c r="M35" s="50">
        <v>1647</v>
      </c>
      <c r="N35" s="50"/>
      <c r="O35" s="50">
        <v>1104</v>
      </c>
      <c r="P35" s="50"/>
      <c r="Q35" s="50"/>
      <c r="R35" s="50"/>
      <c r="S35" s="50"/>
      <c r="T35" s="50"/>
      <c r="U35" s="50">
        <v>3524</v>
      </c>
      <c r="V35" s="50">
        <v>663</v>
      </c>
      <c r="W35" s="50">
        <v>1035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>
        <v>612</v>
      </c>
      <c r="AH35" s="50"/>
    </row>
    <row r="36" spans="1:34" ht="21.75" customHeight="1">
      <c r="A36" s="25"/>
      <c r="B36" s="48" t="s">
        <v>75</v>
      </c>
      <c r="C36" s="841" t="s">
        <v>76</v>
      </c>
      <c r="D36" s="841"/>
      <c r="E36" s="50">
        <v>15195</v>
      </c>
      <c r="F36" s="50"/>
      <c r="G36" s="50"/>
      <c r="H36" s="50"/>
      <c r="I36" s="50"/>
      <c r="J36" s="50"/>
      <c r="K36" s="50">
        <v>15195</v>
      </c>
      <c r="L36" s="50">
        <v>15195</v>
      </c>
      <c r="M36" s="50">
        <v>15195</v>
      </c>
      <c r="N36" s="50"/>
      <c r="O36" s="50">
        <v>12491</v>
      </c>
      <c r="P36" s="50"/>
      <c r="Q36" s="50"/>
      <c r="R36" s="50"/>
      <c r="S36" s="50"/>
      <c r="T36" s="50"/>
      <c r="U36" s="50">
        <v>12491</v>
      </c>
      <c r="V36" s="50">
        <v>12491</v>
      </c>
      <c r="W36" s="50">
        <v>12491</v>
      </c>
      <c r="X36" s="50"/>
      <c r="Y36" s="50">
        <v>2704</v>
      </c>
      <c r="Z36" s="50"/>
      <c r="AA36" s="50"/>
      <c r="AB36" s="50"/>
      <c r="AC36" s="50"/>
      <c r="AD36" s="50"/>
      <c r="AE36" s="50">
        <v>2704</v>
      </c>
      <c r="AF36" s="50">
        <v>2704</v>
      </c>
      <c r="AG36" s="50">
        <v>3316</v>
      </c>
      <c r="AH36" s="50"/>
    </row>
    <row r="37" spans="1:34" ht="21.75" customHeight="1">
      <c r="A37" s="25"/>
      <c r="B37" s="48"/>
      <c r="C37" s="42" t="s">
        <v>77</v>
      </c>
      <c r="D37" s="53" t="s">
        <v>78</v>
      </c>
      <c r="E37" s="50">
        <v>6832</v>
      </c>
      <c r="F37" s="50"/>
      <c r="G37" s="50"/>
      <c r="H37" s="50"/>
      <c r="I37" s="50"/>
      <c r="J37" s="50"/>
      <c r="K37" s="50">
        <v>6832</v>
      </c>
      <c r="L37" s="50">
        <v>6832</v>
      </c>
      <c r="M37" s="50">
        <v>6832</v>
      </c>
      <c r="N37" s="50"/>
      <c r="O37" s="50">
        <v>6832</v>
      </c>
      <c r="P37" s="50"/>
      <c r="Q37" s="50"/>
      <c r="R37" s="50"/>
      <c r="S37" s="50"/>
      <c r="T37" s="50"/>
      <c r="U37" s="50">
        <v>6832</v>
      </c>
      <c r="V37" s="50">
        <v>6832</v>
      </c>
      <c r="W37" s="50">
        <v>6832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21.75" customHeight="1">
      <c r="A38" s="25"/>
      <c r="B38" s="48"/>
      <c r="C38" s="26" t="s">
        <v>79</v>
      </c>
      <c r="D38" s="30" t="s">
        <v>80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ht="21.75" customHeight="1">
      <c r="A39" s="25"/>
      <c r="B39" s="48"/>
      <c r="C39" s="26" t="s">
        <v>81</v>
      </c>
      <c r="D39" s="30" t="s">
        <v>82</v>
      </c>
      <c r="E39" s="50">
        <v>8363</v>
      </c>
      <c r="F39" s="50"/>
      <c r="G39" s="50"/>
      <c r="H39" s="50"/>
      <c r="I39" s="50"/>
      <c r="J39" s="50"/>
      <c r="K39" s="50">
        <v>8363</v>
      </c>
      <c r="L39" s="50">
        <v>8363</v>
      </c>
      <c r="M39" s="50">
        <v>8363</v>
      </c>
      <c r="N39" s="50"/>
      <c r="O39" s="50">
        <v>5659</v>
      </c>
      <c r="P39" s="50"/>
      <c r="Q39" s="50"/>
      <c r="R39" s="50"/>
      <c r="S39" s="50"/>
      <c r="T39" s="50"/>
      <c r="U39" s="50">
        <v>5659</v>
      </c>
      <c r="V39" s="50">
        <v>5659</v>
      </c>
      <c r="W39" s="50">
        <v>5659</v>
      </c>
      <c r="X39" s="50"/>
      <c r="Y39" s="50">
        <v>2704</v>
      </c>
      <c r="Z39" s="50"/>
      <c r="AA39" s="50"/>
      <c r="AB39" s="50"/>
      <c r="AC39" s="50"/>
      <c r="AD39" s="50"/>
      <c r="AE39" s="50">
        <v>2704</v>
      </c>
      <c r="AF39" s="50">
        <v>2704</v>
      </c>
      <c r="AG39" s="50">
        <v>3316</v>
      </c>
      <c r="AH39" s="50"/>
    </row>
    <row r="40" spans="1:34" ht="36.75" customHeight="1">
      <c r="A40" s="49" t="s">
        <v>83</v>
      </c>
      <c r="B40" s="840" t="s">
        <v>84</v>
      </c>
      <c r="C40" s="840"/>
      <c r="D40" s="840"/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2420</v>
      </c>
      <c r="M40" s="50">
        <v>2420</v>
      </c>
      <c r="N40" s="50"/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2420</v>
      </c>
      <c r="W40" s="50">
        <v>2420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ht="21.75" customHeight="1">
      <c r="A41" s="41"/>
      <c r="B41" s="55" t="s">
        <v>85</v>
      </c>
      <c r="C41" s="841" t="s">
        <v>86</v>
      </c>
      <c r="D41" s="841"/>
      <c r="E41" s="56"/>
      <c r="F41" s="56"/>
      <c r="G41" s="56"/>
      <c r="H41" s="56"/>
      <c r="I41" s="56"/>
      <c r="J41" s="56"/>
      <c r="K41" s="56"/>
      <c r="L41" s="56">
        <v>2420</v>
      </c>
      <c r="M41" s="56">
        <v>2420</v>
      </c>
      <c r="N41" s="56"/>
      <c r="O41" s="56"/>
      <c r="P41" s="56"/>
      <c r="Q41" s="56"/>
      <c r="R41" s="56"/>
      <c r="S41" s="56"/>
      <c r="T41" s="56"/>
      <c r="U41" s="56"/>
      <c r="V41" s="56">
        <v>2420</v>
      </c>
      <c r="W41" s="56">
        <v>2420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21.75" customHeight="1">
      <c r="A42" s="25"/>
      <c r="B42" s="58" t="s">
        <v>87</v>
      </c>
      <c r="C42" s="841" t="s">
        <v>88</v>
      </c>
      <c r="D42" s="841"/>
      <c r="E42" s="45">
        <v>0</v>
      </c>
      <c r="F42" s="45"/>
      <c r="G42" s="45"/>
      <c r="H42" s="45"/>
      <c r="I42" s="45"/>
      <c r="J42" s="45"/>
      <c r="K42" s="45">
        <v>0</v>
      </c>
      <c r="L42" s="45">
        <v>0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21.75" customHeight="1">
      <c r="A43" s="25"/>
      <c r="B43" s="55"/>
      <c r="C43" s="42" t="s">
        <v>89</v>
      </c>
      <c r="D43" s="53" t="s">
        <v>78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21.75" customHeight="1">
      <c r="A44" s="25"/>
      <c r="B44" s="58"/>
      <c r="C44" s="26" t="s">
        <v>90</v>
      </c>
      <c r="D44" s="53" t="s">
        <v>80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34" ht="21.75" customHeight="1">
      <c r="A45" s="47"/>
      <c r="B45" s="55"/>
      <c r="C45" s="42" t="s">
        <v>91</v>
      </c>
      <c r="D45" s="53" t="s">
        <v>92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21.75" customHeight="1" hidden="1">
      <c r="A46" s="62"/>
      <c r="B46" s="58"/>
      <c r="C46" s="839"/>
      <c r="D46" s="83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21.75" customHeight="1" hidden="1">
      <c r="A47" s="62"/>
      <c r="B47" s="55"/>
      <c r="C47" s="839"/>
      <c r="D47" s="83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21.75" customHeight="1">
      <c r="A48" s="49" t="s">
        <v>93</v>
      </c>
      <c r="B48" s="840" t="s">
        <v>94</v>
      </c>
      <c r="C48" s="840"/>
      <c r="D48" s="840"/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/>
      <c r="N48" s="50"/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/>
      <c r="X48" s="50"/>
      <c r="Y48" s="50">
        <v>0</v>
      </c>
      <c r="Z48" s="50"/>
      <c r="AA48" s="50"/>
      <c r="AB48" s="50"/>
      <c r="AC48" s="50"/>
      <c r="AD48" s="50"/>
      <c r="AE48" s="50">
        <v>0</v>
      </c>
      <c r="AF48" s="50">
        <v>0</v>
      </c>
      <c r="AG48" s="50"/>
      <c r="AH48" s="50"/>
    </row>
    <row r="49" spans="1:34" s="24" customFormat="1" ht="21.75" customHeight="1">
      <c r="A49" s="64"/>
      <c r="B49" s="55" t="s">
        <v>95</v>
      </c>
      <c r="C49" s="841" t="s">
        <v>241</v>
      </c>
      <c r="D49" s="84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21.75" customHeight="1">
      <c r="A50" s="25"/>
      <c r="B50" s="26" t="s">
        <v>97</v>
      </c>
      <c r="C50" s="841" t="s">
        <v>242</v>
      </c>
      <c r="D50" s="841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ht="21.75" customHeight="1">
      <c r="A51" s="49" t="s">
        <v>99</v>
      </c>
      <c r="B51" s="840" t="s">
        <v>100</v>
      </c>
      <c r="C51" s="840"/>
      <c r="D51" s="840"/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/>
      <c r="N51" s="66"/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/>
      <c r="X51" s="66"/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/>
      <c r="AH51" s="66"/>
    </row>
    <row r="52" spans="1:34" s="24" customFormat="1" ht="21.75" customHeight="1">
      <c r="A52" s="64"/>
      <c r="B52" s="42" t="s">
        <v>101</v>
      </c>
      <c r="C52" s="841" t="s">
        <v>102</v>
      </c>
      <c r="D52" s="841"/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/>
      <c r="N52" s="68"/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 ht="21.75" customHeight="1">
      <c r="A53" s="47"/>
      <c r="B53" s="48" t="s">
        <v>103</v>
      </c>
      <c r="C53" s="841" t="s">
        <v>104</v>
      </c>
      <c r="D53" s="841"/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/>
      <c r="N53" s="70"/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  <row r="54" spans="1:34" ht="21.75" customHeight="1">
      <c r="A54" s="49" t="s">
        <v>105</v>
      </c>
      <c r="B54" s="844" t="s">
        <v>106</v>
      </c>
      <c r="C54" s="844"/>
      <c r="D54" s="844"/>
      <c r="E54" s="66">
        <v>58262</v>
      </c>
      <c r="F54" s="66"/>
      <c r="G54" s="66"/>
      <c r="H54" s="66"/>
      <c r="I54" s="66"/>
      <c r="J54" s="66"/>
      <c r="K54" s="66">
        <v>60682</v>
      </c>
      <c r="L54" s="66">
        <v>61651</v>
      </c>
      <c r="M54" s="66">
        <v>62806</v>
      </c>
      <c r="N54" s="66"/>
      <c r="O54" s="66">
        <v>46021</v>
      </c>
      <c r="P54" s="66"/>
      <c r="Q54" s="66"/>
      <c r="R54" s="66"/>
      <c r="S54" s="66"/>
      <c r="T54" s="66"/>
      <c r="U54" s="66">
        <v>48441</v>
      </c>
      <c r="V54" s="66">
        <v>49410</v>
      </c>
      <c r="W54" s="66">
        <v>51514</v>
      </c>
      <c r="X54" s="66"/>
      <c r="Y54" s="66">
        <v>12241</v>
      </c>
      <c r="Z54" s="66"/>
      <c r="AA54" s="66"/>
      <c r="AB54" s="66"/>
      <c r="AC54" s="66"/>
      <c r="AD54" s="66"/>
      <c r="AE54" s="66">
        <v>12241</v>
      </c>
      <c r="AF54" s="66">
        <v>12241</v>
      </c>
      <c r="AG54" s="66">
        <v>11292</v>
      </c>
      <c r="AH54" s="66"/>
    </row>
    <row r="55" spans="1:34" ht="24" customHeight="1">
      <c r="A55" s="20" t="s">
        <v>107</v>
      </c>
      <c r="B55" s="840" t="s">
        <v>108</v>
      </c>
      <c r="C55" s="840"/>
      <c r="D55" s="840"/>
      <c r="E55" s="66">
        <v>9922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9922</v>
      </c>
      <c r="L55" s="66">
        <v>9922</v>
      </c>
      <c r="M55" s="66">
        <v>9922</v>
      </c>
      <c r="N55" s="66"/>
      <c r="O55" s="66">
        <v>9922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9922</v>
      </c>
      <c r="V55" s="66">
        <v>9922</v>
      </c>
      <c r="W55" s="66">
        <v>9922</v>
      </c>
      <c r="X55" s="66"/>
      <c r="Y55" s="66">
        <v>0</v>
      </c>
      <c r="Z55" s="66"/>
      <c r="AA55" s="66"/>
      <c r="AB55" s="66"/>
      <c r="AC55" s="66"/>
      <c r="AD55" s="66"/>
      <c r="AE55" s="66">
        <v>0</v>
      </c>
      <c r="AF55" s="66">
        <v>0</v>
      </c>
      <c r="AG55" s="66"/>
      <c r="AH55" s="66"/>
    </row>
    <row r="56" spans="1:34" ht="21.75" customHeight="1">
      <c r="A56" s="41"/>
      <c r="B56" s="42" t="s">
        <v>109</v>
      </c>
      <c r="C56" s="841" t="s">
        <v>110</v>
      </c>
      <c r="D56" s="841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/>
      <c r="AF56" s="68"/>
      <c r="AG56" s="68"/>
      <c r="AH56" s="68"/>
    </row>
    <row r="57" spans="1:34" ht="21.75" customHeight="1">
      <c r="A57" s="25"/>
      <c r="B57" s="58" t="s">
        <v>111</v>
      </c>
      <c r="C57" s="841" t="s">
        <v>112</v>
      </c>
      <c r="D57" s="84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</row>
    <row r="58" spans="1:34" ht="21.75" customHeight="1">
      <c r="A58" s="25"/>
      <c r="B58" s="58" t="s">
        <v>113</v>
      </c>
      <c r="C58" s="841" t="s">
        <v>114</v>
      </c>
      <c r="D58" s="841"/>
      <c r="E58" s="72">
        <v>9922</v>
      </c>
      <c r="F58" s="72"/>
      <c r="G58" s="72"/>
      <c r="H58" s="72"/>
      <c r="I58" s="72"/>
      <c r="J58" s="72"/>
      <c r="K58" s="72">
        <v>9922</v>
      </c>
      <c r="L58" s="72">
        <v>9922</v>
      </c>
      <c r="M58" s="72">
        <v>9922</v>
      </c>
      <c r="N58" s="72"/>
      <c r="O58" s="72">
        <v>9922</v>
      </c>
      <c r="P58" s="72"/>
      <c r="Q58" s="72"/>
      <c r="R58" s="72"/>
      <c r="S58" s="72"/>
      <c r="T58" s="72"/>
      <c r="U58" s="72">
        <v>9922</v>
      </c>
      <c r="V58" s="72">
        <v>9922</v>
      </c>
      <c r="W58" s="72">
        <v>9922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</row>
    <row r="59" spans="1:34" ht="35.25" customHeight="1">
      <c r="A59" s="49" t="s">
        <v>115</v>
      </c>
      <c r="B59" s="854" t="s">
        <v>243</v>
      </c>
      <c r="C59" s="854"/>
      <c r="D59" s="854"/>
      <c r="E59" s="74">
        <v>68184</v>
      </c>
      <c r="F59" s="74"/>
      <c r="G59" s="74"/>
      <c r="H59" s="74"/>
      <c r="I59" s="74"/>
      <c r="J59" s="74"/>
      <c r="K59" s="74">
        <v>70604</v>
      </c>
      <c r="L59" s="74">
        <v>71573</v>
      </c>
      <c r="M59" s="74">
        <v>72728</v>
      </c>
      <c r="N59" s="74"/>
      <c r="O59" s="74">
        <v>55943</v>
      </c>
      <c r="P59" s="74"/>
      <c r="Q59" s="74"/>
      <c r="R59" s="74"/>
      <c r="S59" s="74"/>
      <c r="T59" s="74"/>
      <c r="U59" s="74">
        <v>58363</v>
      </c>
      <c r="V59" s="74">
        <v>59332</v>
      </c>
      <c r="W59" s="74">
        <v>61436</v>
      </c>
      <c r="X59" s="74"/>
      <c r="Y59" s="74">
        <v>12241</v>
      </c>
      <c r="Z59" s="74"/>
      <c r="AA59" s="74"/>
      <c r="AB59" s="74"/>
      <c r="AC59" s="74"/>
      <c r="AD59" s="74"/>
      <c r="AE59" s="74">
        <v>12241</v>
      </c>
      <c r="AF59" s="74">
        <v>12241</v>
      </c>
      <c r="AG59" s="74">
        <v>11292</v>
      </c>
      <c r="AH59" s="74"/>
    </row>
    <row r="60" spans="1:33" ht="21.75" customHeight="1" hidden="1">
      <c r="A60" s="842" t="s">
        <v>117</v>
      </c>
      <c r="B60" s="842"/>
      <c r="C60" s="842"/>
      <c r="D60" s="842"/>
      <c r="E60" s="76"/>
      <c r="F60" s="76"/>
      <c r="G60" s="76"/>
      <c r="H60" s="76"/>
      <c r="I60" s="76"/>
      <c r="J60" s="77"/>
      <c r="K60" s="77"/>
      <c r="L60" s="77"/>
      <c r="M60" s="77"/>
      <c r="N60" s="78"/>
      <c r="O60" s="76"/>
      <c r="P60" s="76"/>
      <c r="Q60" s="76"/>
      <c r="R60" s="76"/>
      <c r="S60" s="76"/>
      <c r="T60" s="77"/>
      <c r="U60" s="77"/>
      <c r="V60" s="77"/>
      <c r="W60" s="77"/>
      <c r="X60" s="78"/>
      <c r="Y60" s="76"/>
      <c r="Z60" s="76"/>
      <c r="AA60" s="76"/>
      <c r="AB60" s="76"/>
      <c r="AC60" s="76"/>
      <c r="AD60" s="77"/>
      <c r="AE60" s="77"/>
      <c r="AF60" s="77"/>
      <c r="AG60" s="77"/>
    </row>
    <row r="61" spans="1:33" ht="21.75" customHeight="1" hidden="1">
      <c r="A61" s="843" t="s">
        <v>118</v>
      </c>
      <c r="B61" s="843"/>
      <c r="C61" s="843"/>
      <c r="D61" s="843"/>
      <c r="E61" s="79"/>
      <c r="F61" s="79"/>
      <c r="G61" s="79"/>
      <c r="H61" s="79"/>
      <c r="I61" s="79"/>
      <c r="J61" s="80"/>
      <c r="K61" s="80"/>
      <c r="L61" s="80"/>
      <c r="M61" s="80"/>
      <c r="N61" s="81"/>
      <c r="O61" s="79"/>
      <c r="P61" s="79"/>
      <c r="Q61" s="79"/>
      <c r="R61" s="79"/>
      <c r="S61" s="79"/>
      <c r="T61" s="80"/>
      <c r="U61" s="80"/>
      <c r="V61" s="80"/>
      <c r="W61" s="80"/>
      <c r="X61" s="81"/>
      <c r="Y61" s="79"/>
      <c r="Z61" s="79"/>
      <c r="AA61" s="79"/>
      <c r="AB61" s="79"/>
      <c r="AC61" s="79"/>
      <c r="AD61" s="80"/>
      <c r="AE61" s="80"/>
      <c r="AF61" s="80"/>
      <c r="AG61" s="80"/>
    </row>
    <row r="62" spans="1:33" ht="21.75" customHeight="1">
      <c r="A62" s="82"/>
      <c r="B62" s="83"/>
      <c r="C62" s="83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28" ht="21.75" customHeight="1">
      <c r="A63" s="85"/>
      <c r="B63" s="86"/>
      <c r="C63" s="86"/>
      <c r="D63" s="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Z63" s="6"/>
      <c r="AA63" s="6"/>
      <c r="AB63" s="6"/>
    </row>
    <row r="64" spans="1:28" ht="35.25" customHeight="1">
      <c r="A64" s="85"/>
      <c r="B64" s="86"/>
      <c r="C64" s="86"/>
      <c r="D64" s="8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Z64" s="6"/>
      <c r="AA64" s="6"/>
      <c r="AB64" s="6"/>
    </row>
    <row r="65" spans="1:28" ht="35.25" customHeight="1">
      <c r="A65" s="85"/>
      <c r="B65" s="86"/>
      <c r="C65" s="86"/>
      <c r="D65" s="8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Z65" s="6"/>
      <c r="AA65" s="6"/>
      <c r="AB65" s="6"/>
    </row>
    <row r="66" spans="5:28" ht="12.75" customHeigh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Z66" s="6"/>
      <c r="AA66" s="6"/>
      <c r="AB66" s="6"/>
    </row>
    <row r="67" spans="5:28" ht="12.75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Z67" s="6"/>
      <c r="AA67" s="6"/>
      <c r="AB67" s="6"/>
    </row>
    <row r="68" spans="5:28" ht="12.75" customHeight="1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Z68" s="6"/>
      <c r="AA68" s="6"/>
      <c r="AB68" s="6"/>
    </row>
    <row r="69" spans="4:28" ht="12.75" customHeight="1">
      <c r="D69" s="8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Z69" s="6"/>
      <c r="AA69" s="6"/>
      <c r="AB69" s="6"/>
    </row>
    <row r="70" spans="4:28" ht="48.75" customHeight="1">
      <c r="D70" s="8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Z70" s="6"/>
      <c r="AA70" s="6"/>
      <c r="AB70" s="6"/>
    </row>
    <row r="71" spans="4:28" ht="46.5" customHeight="1">
      <c r="D71" s="8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Z71" s="6"/>
      <c r="AA71" s="6"/>
      <c r="AB71" s="6"/>
    </row>
    <row r="72" spans="5:28" ht="41.2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Z72" s="6"/>
      <c r="AA72" s="6"/>
      <c r="AB72" s="6"/>
    </row>
    <row r="73" spans="5:28" ht="12.7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Z73" s="6"/>
      <c r="AA73" s="6"/>
      <c r="AB73" s="6"/>
    </row>
    <row r="74" spans="5:28" ht="12.7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Z74" s="6"/>
      <c r="AA74" s="6"/>
      <c r="AB74" s="6"/>
    </row>
    <row r="75" spans="5:28" ht="12.75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Z75" s="6"/>
      <c r="AA75" s="6"/>
      <c r="AB75" s="6"/>
    </row>
    <row r="76" spans="5:28" ht="12.75" customHeight="1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Z76" s="6"/>
      <c r="AA76" s="6"/>
      <c r="AB76" s="6"/>
    </row>
    <row r="77" spans="5:28" ht="12.75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Z77" s="6"/>
      <c r="AA77" s="6"/>
      <c r="AB77" s="6"/>
    </row>
    <row r="78" spans="5:28" ht="12.75" customHeight="1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Z78" s="6"/>
      <c r="AA78" s="6"/>
      <c r="AB78" s="6"/>
    </row>
    <row r="79" spans="5:28" ht="12.75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Z79" s="6"/>
      <c r="AA79" s="6"/>
      <c r="AB79" s="6"/>
    </row>
    <row r="80" spans="5:28" ht="12.75" customHeight="1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Z80" s="6"/>
      <c r="AA80" s="6"/>
      <c r="AB80" s="6"/>
    </row>
    <row r="81" spans="5:28" ht="12.75" customHeight="1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Z81" s="6"/>
      <c r="AA81" s="6"/>
      <c r="AB81" s="6"/>
    </row>
    <row r="82" spans="5:28" ht="12.75" customHeight="1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Z82" s="6"/>
      <c r="AA82" s="6"/>
      <c r="AB82" s="6"/>
    </row>
    <row r="83" spans="5:28" ht="12.75" customHeight="1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Z83" s="6"/>
      <c r="AA83" s="6"/>
      <c r="AB83" s="6"/>
    </row>
    <row r="84" spans="5:28" ht="12.75" customHeight="1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Z84" s="6"/>
      <c r="AA84" s="6"/>
      <c r="AB84" s="6"/>
    </row>
    <row r="85" spans="5:28" ht="12.75" customHeight="1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Z85" s="6"/>
      <c r="AA85" s="6"/>
      <c r="AB85" s="6"/>
    </row>
    <row r="86" spans="5:28" ht="12.75" customHeight="1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Z86" s="6"/>
      <c r="AA86" s="6"/>
      <c r="AB86" s="6"/>
    </row>
    <row r="87" spans="5:28" ht="12.75" customHeight="1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Z87" s="6"/>
      <c r="AA87" s="6"/>
      <c r="AB87" s="6"/>
    </row>
    <row r="88" spans="5:28" ht="12.7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Z88" s="6"/>
      <c r="AA88" s="6"/>
      <c r="AB88" s="6"/>
    </row>
    <row r="89" spans="5:28" ht="12.7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Z89" s="6"/>
      <c r="AA89" s="6"/>
      <c r="AB89" s="6"/>
    </row>
    <row r="90" spans="5:28" ht="12.75" customHeight="1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Z90" s="6"/>
      <c r="AA90" s="6"/>
      <c r="AB90" s="6"/>
    </row>
    <row r="91" spans="5:28" ht="12.75" customHeight="1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Z91" s="6"/>
      <c r="AA91" s="6"/>
      <c r="AB91" s="6"/>
    </row>
    <row r="92" spans="5:28" ht="12.75" customHeight="1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Z92" s="6"/>
      <c r="AA92" s="6"/>
      <c r="AB92" s="6"/>
    </row>
    <row r="93" spans="5:28" ht="12.75" customHeight="1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Z93" s="6"/>
      <c r="AA93" s="6"/>
      <c r="AB93" s="6"/>
    </row>
    <row r="94" spans="5:28" ht="12.75" customHeight="1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Z94" s="6"/>
      <c r="AA94" s="6"/>
      <c r="AB94" s="6"/>
    </row>
    <row r="95" spans="5:28" ht="12.75" customHeight="1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Z95" s="6"/>
      <c r="AA95" s="6"/>
      <c r="AB95" s="6"/>
    </row>
    <row r="96" spans="5:28" ht="12.75" customHeight="1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Z96" s="6"/>
      <c r="AA96" s="6"/>
      <c r="AB96" s="6"/>
    </row>
    <row r="97" spans="5:28" ht="12.75" customHeight="1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Z97" s="6"/>
      <c r="AA97" s="6"/>
      <c r="AB97" s="6"/>
    </row>
    <row r="98" spans="5:28" ht="12.75" customHeight="1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Z98" s="6"/>
      <c r="AA98" s="6"/>
      <c r="AB98" s="6"/>
    </row>
    <row r="99" spans="5:28" ht="12.75" customHeight="1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Z99" s="6"/>
      <c r="AA99" s="6"/>
      <c r="AB99" s="6"/>
    </row>
    <row r="100" spans="5:28" ht="12.75" customHeight="1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Z100" s="6"/>
      <c r="AA100" s="6"/>
      <c r="AB100" s="6"/>
    </row>
    <row r="101" spans="5:28" ht="12.75" customHeight="1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Z101" s="6"/>
      <c r="AA101" s="6"/>
      <c r="AB101" s="6"/>
    </row>
    <row r="102" spans="5:28" ht="12.75" customHeight="1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Z102" s="6"/>
      <c r="AA102" s="6"/>
      <c r="AB102" s="6"/>
    </row>
    <row r="103" spans="5:28" ht="12.75" customHeight="1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Z103" s="6"/>
      <c r="AA103" s="6"/>
      <c r="AB103" s="6"/>
    </row>
    <row r="104" spans="5:28" ht="12.75" customHeight="1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Z104" s="6"/>
      <c r="AA104" s="6"/>
      <c r="AB104" s="6"/>
    </row>
    <row r="105" spans="5:28" ht="12.75" customHeight="1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Z105" s="6"/>
      <c r="AA105" s="6"/>
      <c r="AB105" s="6"/>
    </row>
    <row r="106" spans="5:28" ht="12.75" customHeight="1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Z106" s="6"/>
      <c r="AA106" s="6"/>
      <c r="AB106" s="6"/>
    </row>
    <row r="107" spans="5:28" ht="12.75" customHeight="1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Z107" s="6"/>
      <c r="AA107" s="6"/>
      <c r="AB107" s="6"/>
    </row>
    <row r="108" spans="5:28" ht="12.75" customHeight="1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Z108" s="6"/>
      <c r="AA108" s="6"/>
      <c r="AB108" s="6"/>
    </row>
    <row r="109" spans="5:28" ht="12.75" customHeight="1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Z109" s="6"/>
      <c r="AA109" s="6"/>
      <c r="AB109" s="6"/>
    </row>
    <row r="110" spans="5:28" ht="12.7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Z110" s="6"/>
      <c r="AA110" s="6"/>
      <c r="AB110" s="6"/>
    </row>
  </sheetData>
  <sheetProtection/>
  <mergeCells count="44">
    <mergeCell ref="A60:D60"/>
    <mergeCell ref="A61:D61"/>
    <mergeCell ref="B54:D54"/>
    <mergeCell ref="B55:D55"/>
    <mergeCell ref="C56:D56"/>
    <mergeCell ref="C57:D57"/>
    <mergeCell ref="C58:D58"/>
    <mergeCell ref="B59:D59"/>
    <mergeCell ref="C46:D46"/>
    <mergeCell ref="C47:D47"/>
    <mergeCell ref="B48:D48"/>
    <mergeCell ref="C49:D49"/>
    <mergeCell ref="C50:D50"/>
    <mergeCell ref="B51:D51"/>
    <mergeCell ref="C30:D30"/>
    <mergeCell ref="C31:D31"/>
    <mergeCell ref="B32:D32"/>
    <mergeCell ref="C33:D33"/>
    <mergeCell ref="C52:D52"/>
    <mergeCell ref="C53:D53"/>
    <mergeCell ref="C36:D36"/>
    <mergeCell ref="B40:D40"/>
    <mergeCell ref="C41:D41"/>
    <mergeCell ref="C42:D42"/>
    <mergeCell ref="C13:D13"/>
    <mergeCell ref="C16:D16"/>
    <mergeCell ref="C34:D34"/>
    <mergeCell ref="C35:D35"/>
    <mergeCell ref="B21:D21"/>
    <mergeCell ref="C22:D22"/>
    <mergeCell ref="C23:D23"/>
    <mergeCell ref="C24:D24"/>
    <mergeCell ref="C28:D28"/>
    <mergeCell ref="C29:D29"/>
    <mergeCell ref="C17:D17"/>
    <mergeCell ref="C20:D20"/>
    <mergeCell ref="A2:Y2"/>
    <mergeCell ref="A4:C4"/>
    <mergeCell ref="E4:N4"/>
    <mergeCell ref="O4:X4"/>
    <mergeCell ref="Y4:AH4"/>
    <mergeCell ref="B6:D6"/>
    <mergeCell ref="B7:D7"/>
    <mergeCell ref="C8:D8"/>
  </mergeCells>
  <printOptions horizontalCentered="1"/>
  <pageMargins left="0.5901574803149608" right="0.5901574803149608" top="0.8854330708661418" bottom="0.8854330708661418" header="0.5901574803149608" footer="0.5901574803149608"/>
  <pageSetup fitToHeight="0" fitToWidth="0" horizontalDpi="600" verticalDpi="600" orientation="landscape" pageOrder="overThenDown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E14">
      <selection activeCell="AH36" sqref="AH36"/>
    </sheetView>
  </sheetViews>
  <sheetFormatPr defaultColWidth="9.75390625" defaultRowHeight="15.75" customHeight="1"/>
  <cols>
    <col min="1" max="1" width="6.125" style="159" customWidth="1"/>
    <col min="2" max="2" width="8.625" style="160" customWidth="1"/>
    <col min="3" max="3" width="7.25390625" style="160" customWidth="1"/>
    <col min="4" max="4" width="53.00390625" style="179" customWidth="1"/>
    <col min="5" max="5" width="13.125" style="91" customWidth="1"/>
    <col min="6" max="7" width="13.875" style="91" hidden="1" customWidth="1"/>
    <col min="8" max="8" width="11.375" style="91" hidden="1" customWidth="1"/>
    <col min="9" max="9" width="12.00390625" style="91" hidden="1" customWidth="1"/>
    <col min="10" max="10" width="11.375" style="91" hidden="1" customWidth="1"/>
    <col min="11" max="14" width="11.375" style="91" customWidth="1"/>
    <col min="15" max="15" width="13.00390625" style="162" customWidth="1"/>
    <col min="16" max="17" width="13.875" style="162" hidden="1" customWidth="1"/>
    <col min="18" max="20" width="11.375" style="162" hidden="1" customWidth="1"/>
    <col min="21" max="24" width="11.375" style="162" customWidth="1"/>
    <col min="25" max="25" width="15.25390625" style="162" customWidth="1"/>
    <col min="26" max="26" width="12.125" style="162" hidden="1" customWidth="1"/>
    <col min="27" max="27" width="12.125" style="91" hidden="1" customWidth="1"/>
    <col min="28" max="28" width="10.25390625" style="91" hidden="1" customWidth="1"/>
    <col min="29" max="29" width="9.875" style="91" hidden="1" customWidth="1"/>
    <col min="30" max="30" width="10.875" style="91" hidden="1" customWidth="1"/>
    <col min="31" max="31" width="9.625" style="91" hidden="1" customWidth="1"/>
    <col min="32" max="35" width="12.75390625" style="91" customWidth="1"/>
    <col min="36" max="16384" width="9.75390625" style="91" customWidth="1"/>
  </cols>
  <sheetData>
    <row r="1" spans="5:25" ht="15.75" customHeight="1">
      <c r="E1" s="867" t="s">
        <v>244</v>
      </c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</row>
    <row r="2" spans="1:26" ht="37.5" customHeight="1">
      <c r="A2" s="868" t="s">
        <v>119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228"/>
    </row>
    <row r="3" spans="1:25" ht="14.25" customHeight="1">
      <c r="A3" s="85"/>
      <c r="B3" s="143"/>
      <c r="C3" s="143"/>
      <c r="D3" s="86"/>
      <c r="Y3" s="92" t="s">
        <v>2</v>
      </c>
    </row>
    <row r="4" spans="1:35" s="102" customFormat="1" ht="48.75" customHeight="1">
      <c r="A4" s="851" t="s">
        <v>121</v>
      </c>
      <c r="B4" s="851"/>
      <c r="C4" s="851"/>
      <c r="D4" s="851"/>
      <c r="E4" s="851" t="s">
        <v>5</v>
      </c>
      <c r="F4" s="851"/>
      <c r="G4" s="851"/>
      <c r="H4" s="851"/>
      <c r="I4" s="851"/>
      <c r="J4" s="851"/>
      <c r="K4" s="851"/>
      <c r="L4" s="851"/>
      <c r="M4" s="851"/>
      <c r="N4" s="851"/>
      <c r="O4" s="851" t="s">
        <v>6</v>
      </c>
      <c r="P4" s="851"/>
      <c r="Q4" s="851"/>
      <c r="R4" s="851"/>
      <c r="S4" s="851"/>
      <c r="T4" s="851"/>
      <c r="U4" s="851"/>
      <c r="V4" s="851"/>
      <c r="W4" s="851"/>
      <c r="X4" s="851"/>
      <c r="Y4" s="851" t="s">
        <v>7</v>
      </c>
      <c r="Z4" s="851"/>
      <c r="AA4" s="851"/>
      <c r="AB4" s="851"/>
      <c r="AC4" s="851"/>
      <c r="AD4" s="851"/>
      <c r="AE4" s="851"/>
      <c r="AF4" s="851"/>
      <c r="AG4" s="851"/>
      <c r="AH4" s="851"/>
      <c r="AI4" s="851"/>
    </row>
    <row r="5" spans="1:35" s="102" customFormat="1" ht="16.5" customHeight="1">
      <c r="A5" s="103"/>
      <c r="B5" s="104"/>
      <c r="C5" s="104"/>
      <c r="D5" s="104"/>
      <c r="E5" s="97" t="s">
        <v>9</v>
      </c>
      <c r="F5" s="97" t="s">
        <v>15</v>
      </c>
      <c r="G5" s="97" t="s">
        <v>16</v>
      </c>
      <c r="H5" s="97" t="s">
        <v>245</v>
      </c>
      <c r="I5" s="97" t="s">
        <v>123</v>
      </c>
      <c r="J5" s="229" t="s">
        <v>124</v>
      </c>
      <c r="K5" s="230" t="s">
        <v>246</v>
      </c>
      <c r="L5" s="229" t="s">
        <v>16</v>
      </c>
      <c r="M5" s="229" t="s">
        <v>122</v>
      </c>
      <c r="N5" s="230"/>
      <c r="O5" s="97" t="s">
        <v>9</v>
      </c>
      <c r="P5" s="97" t="s">
        <v>15</v>
      </c>
      <c r="Q5" s="97" t="s">
        <v>16</v>
      </c>
      <c r="R5" s="97" t="s">
        <v>245</v>
      </c>
      <c r="S5" s="97" t="s">
        <v>123</v>
      </c>
      <c r="T5" s="229" t="s">
        <v>124</v>
      </c>
      <c r="U5" s="230" t="s">
        <v>246</v>
      </c>
      <c r="V5" s="229" t="s">
        <v>16</v>
      </c>
      <c r="W5" s="229" t="s">
        <v>122</v>
      </c>
      <c r="X5" s="230"/>
      <c r="Y5" s="231" t="s">
        <v>9</v>
      </c>
      <c r="Z5" s="231" t="s">
        <v>15</v>
      </c>
      <c r="AA5" s="231" t="s">
        <v>16</v>
      </c>
      <c r="AB5" s="231" t="s">
        <v>245</v>
      </c>
      <c r="AC5" s="231" t="s">
        <v>123</v>
      </c>
      <c r="AD5" s="232" t="s">
        <v>124</v>
      </c>
      <c r="AF5" s="233" t="s">
        <v>246</v>
      </c>
      <c r="AG5" s="102" t="s">
        <v>247</v>
      </c>
      <c r="AH5" s="234" t="s">
        <v>259</v>
      </c>
      <c r="AI5" s="233"/>
    </row>
    <row r="6" spans="1:35" s="107" customFormat="1" ht="22.5" customHeight="1">
      <c r="A6" s="49" t="s">
        <v>18</v>
      </c>
      <c r="B6" s="852" t="s">
        <v>125</v>
      </c>
      <c r="C6" s="852"/>
      <c r="D6" s="852"/>
      <c r="E6" s="66">
        <v>49134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49134</v>
      </c>
      <c r="L6" s="66">
        <v>49305</v>
      </c>
      <c r="M6" s="66">
        <v>51311</v>
      </c>
      <c r="N6" s="66"/>
      <c r="O6" s="66">
        <v>39921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39921</v>
      </c>
      <c r="V6" s="66">
        <v>40092</v>
      </c>
      <c r="W6" s="66">
        <v>41476</v>
      </c>
      <c r="X6" s="66"/>
      <c r="Y6" s="66">
        <v>9213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18567</v>
      </c>
      <c r="AF6" s="66">
        <v>9213</v>
      </c>
      <c r="AG6" s="66">
        <v>9213</v>
      </c>
      <c r="AH6" s="66">
        <v>9835</v>
      </c>
      <c r="AI6" s="66"/>
    </row>
    <row r="7" spans="1:35" s="112" customFormat="1" ht="22.5" customHeight="1">
      <c r="A7" s="108"/>
      <c r="B7" s="109" t="s">
        <v>20</v>
      </c>
      <c r="C7" s="109"/>
      <c r="D7" s="110" t="s">
        <v>126</v>
      </c>
      <c r="E7" s="111">
        <v>17257</v>
      </c>
      <c r="F7" s="111"/>
      <c r="G7" s="111"/>
      <c r="H7" s="111"/>
      <c r="I7" s="111"/>
      <c r="J7" s="111"/>
      <c r="K7" s="111">
        <v>17257</v>
      </c>
      <c r="L7" s="111">
        <v>17257</v>
      </c>
      <c r="M7" s="111">
        <v>18129</v>
      </c>
      <c r="N7" s="111"/>
      <c r="O7" s="111">
        <v>15023</v>
      </c>
      <c r="P7" s="111"/>
      <c r="Q7" s="111"/>
      <c r="R7" s="111"/>
      <c r="S7" s="111"/>
      <c r="T7" s="111"/>
      <c r="U7" s="111">
        <v>15023</v>
      </c>
      <c r="V7" s="111">
        <v>15023</v>
      </c>
      <c r="W7" s="111">
        <v>15777</v>
      </c>
      <c r="X7" s="111"/>
      <c r="Y7" s="111">
        <v>2234</v>
      </c>
      <c r="Z7" s="111"/>
      <c r="AA7" s="111"/>
      <c r="AB7" s="111"/>
      <c r="AC7" s="111"/>
      <c r="AD7" s="111"/>
      <c r="AE7" s="111">
        <v>498</v>
      </c>
      <c r="AF7" s="111">
        <v>2234</v>
      </c>
      <c r="AG7" s="111">
        <v>2234</v>
      </c>
      <c r="AH7" s="111">
        <v>2352</v>
      </c>
      <c r="AI7" s="111"/>
    </row>
    <row r="8" spans="1:35" s="112" customFormat="1" ht="22.5" customHeight="1">
      <c r="A8" s="113"/>
      <c r="B8" s="114" t="s">
        <v>29</v>
      </c>
      <c r="C8" s="114"/>
      <c r="D8" s="115" t="s">
        <v>127</v>
      </c>
      <c r="E8" s="235">
        <v>4246</v>
      </c>
      <c r="F8" s="235"/>
      <c r="G8" s="235"/>
      <c r="H8" s="235"/>
      <c r="I8" s="235"/>
      <c r="J8" s="235"/>
      <c r="K8" s="235">
        <v>4246</v>
      </c>
      <c r="L8" s="235">
        <v>4246</v>
      </c>
      <c r="M8" s="235">
        <v>4450</v>
      </c>
      <c r="N8" s="235"/>
      <c r="O8" s="235">
        <v>3657</v>
      </c>
      <c r="P8" s="235"/>
      <c r="Q8" s="235"/>
      <c r="R8" s="235"/>
      <c r="S8" s="236"/>
      <c r="T8" s="111"/>
      <c r="U8" s="235">
        <v>3657</v>
      </c>
      <c r="V8" s="111">
        <v>3657</v>
      </c>
      <c r="W8" s="111">
        <v>3829</v>
      </c>
      <c r="X8" s="235"/>
      <c r="Y8" s="235">
        <v>589</v>
      </c>
      <c r="Z8" s="235"/>
      <c r="AA8" s="235"/>
      <c r="AB8" s="235"/>
      <c r="AC8" s="236"/>
      <c r="AD8" s="236"/>
      <c r="AE8" s="236">
        <v>130</v>
      </c>
      <c r="AF8" s="235">
        <v>589</v>
      </c>
      <c r="AG8" s="235">
        <v>589</v>
      </c>
      <c r="AH8" s="236">
        <v>621</v>
      </c>
      <c r="AI8" s="235"/>
    </row>
    <row r="9" spans="1:35" s="112" customFormat="1" ht="22.5" customHeight="1">
      <c r="A9" s="113"/>
      <c r="B9" s="114" t="s">
        <v>128</v>
      </c>
      <c r="C9" s="114"/>
      <c r="D9" s="115" t="s">
        <v>129</v>
      </c>
      <c r="E9" s="235">
        <v>22635</v>
      </c>
      <c r="F9" s="235"/>
      <c r="G9" s="235"/>
      <c r="H9" s="235"/>
      <c r="I9" s="235"/>
      <c r="J9" s="235"/>
      <c r="K9" s="235">
        <v>22635</v>
      </c>
      <c r="L9" s="235">
        <v>22735</v>
      </c>
      <c r="M9" s="235">
        <v>23200</v>
      </c>
      <c r="N9" s="235"/>
      <c r="O9" s="235">
        <v>19603</v>
      </c>
      <c r="P9" s="235"/>
      <c r="Q9" s="235"/>
      <c r="R9" s="235"/>
      <c r="S9" s="236"/>
      <c r="T9" s="111"/>
      <c r="U9" s="235">
        <v>19603</v>
      </c>
      <c r="V9" s="111">
        <v>19703</v>
      </c>
      <c r="W9" s="111">
        <v>20168</v>
      </c>
      <c r="X9" s="235"/>
      <c r="Y9" s="235">
        <v>3032</v>
      </c>
      <c r="Z9" s="235"/>
      <c r="AA9" s="235"/>
      <c r="AB9" s="235"/>
      <c r="AC9" s="236"/>
      <c r="AD9" s="236"/>
      <c r="AE9" s="236">
        <v>1819</v>
      </c>
      <c r="AF9" s="235">
        <v>3032</v>
      </c>
      <c r="AG9" s="235">
        <v>3032</v>
      </c>
      <c r="AH9" s="236">
        <v>3032</v>
      </c>
      <c r="AI9" s="235"/>
    </row>
    <row r="10" spans="1:35" s="112" customFormat="1" ht="22.5" customHeight="1">
      <c r="A10" s="113"/>
      <c r="B10" s="114" t="s">
        <v>37</v>
      </c>
      <c r="C10" s="114"/>
      <c r="D10" s="115" t="s">
        <v>130</v>
      </c>
      <c r="E10" s="72">
        <v>2854</v>
      </c>
      <c r="F10" s="72"/>
      <c r="G10" s="72"/>
      <c r="H10" s="72"/>
      <c r="I10" s="72"/>
      <c r="J10" s="72"/>
      <c r="K10" s="72">
        <v>2854</v>
      </c>
      <c r="L10" s="72">
        <v>2925</v>
      </c>
      <c r="M10" s="72">
        <v>3380</v>
      </c>
      <c r="N10" s="72"/>
      <c r="O10" s="72">
        <v>1318</v>
      </c>
      <c r="P10" s="72"/>
      <c r="Q10" s="72"/>
      <c r="R10" s="72"/>
      <c r="S10" s="111"/>
      <c r="T10" s="111"/>
      <c r="U10" s="72">
        <v>1318</v>
      </c>
      <c r="V10" s="111">
        <v>1389</v>
      </c>
      <c r="W10" s="111">
        <v>1382</v>
      </c>
      <c r="X10" s="72"/>
      <c r="Y10" s="72">
        <v>1536</v>
      </c>
      <c r="Z10" s="72"/>
      <c r="AA10" s="72"/>
      <c r="AB10" s="72"/>
      <c r="AC10" s="111"/>
      <c r="AD10" s="111"/>
      <c r="AE10" s="111">
        <v>3913</v>
      </c>
      <c r="AF10" s="72">
        <v>1536</v>
      </c>
      <c r="AG10" s="72">
        <v>1536</v>
      </c>
      <c r="AH10" s="111">
        <v>1998</v>
      </c>
      <c r="AI10" s="72"/>
    </row>
    <row r="11" spans="1:35" s="112" customFormat="1" ht="22.5" customHeight="1">
      <c r="A11" s="113"/>
      <c r="B11" s="114" t="s">
        <v>43</v>
      </c>
      <c r="C11" s="114"/>
      <c r="D11" s="116" t="s">
        <v>131</v>
      </c>
      <c r="E11" s="235">
        <v>2142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2142</v>
      </c>
      <c r="L11" s="235">
        <v>2142</v>
      </c>
      <c r="M11" s="235">
        <v>2152</v>
      </c>
      <c r="N11" s="235"/>
      <c r="O11" s="235">
        <v>320</v>
      </c>
      <c r="P11" s="235"/>
      <c r="Q11" s="235"/>
      <c r="R11" s="235"/>
      <c r="S11" s="235"/>
      <c r="T11" s="111"/>
      <c r="U11" s="235">
        <v>320</v>
      </c>
      <c r="V11" s="111">
        <v>320</v>
      </c>
      <c r="W11" s="111">
        <v>320</v>
      </c>
      <c r="X11" s="235"/>
      <c r="Y11" s="235">
        <v>1822</v>
      </c>
      <c r="Z11" s="235">
        <v>0</v>
      </c>
      <c r="AA11" s="235">
        <v>0</v>
      </c>
      <c r="AB11" s="235">
        <v>0</v>
      </c>
      <c r="AC11" s="235"/>
      <c r="AD11" s="235"/>
      <c r="AE11" s="235">
        <v>12207</v>
      </c>
      <c r="AF11" s="235">
        <v>1822</v>
      </c>
      <c r="AG11" s="235">
        <v>1822</v>
      </c>
      <c r="AH11" s="235">
        <v>1832</v>
      </c>
      <c r="AI11" s="235"/>
    </row>
    <row r="12" spans="1:35" s="112" customFormat="1" ht="22.5" customHeight="1">
      <c r="A12" s="113"/>
      <c r="B12" s="117"/>
      <c r="C12" s="114" t="s">
        <v>132</v>
      </c>
      <c r="D12" s="118" t="s">
        <v>133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11"/>
      <c r="T12" s="111"/>
      <c r="U12" s="72"/>
      <c r="V12" s="111"/>
      <c r="W12" s="111"/>
      <c r="X12" s="72"/>
      <c r="Y12" s="72"/>
      <c r="Z12" s="72"/>
      <c r="AA12" s="72"/>
      <c r="AB12" s="72"/>
      <c r="AC12" s="111"/>
      <c r="AD12" s="111"/>
      <c r="AE12" s="111"/>
      <c r="AF12" s="72"/>
      <c r="AG12" s="72"/>
      <c r="AH12" s="111"/>
      <c r="AI12" s="72"/>
    </row>
    <row r="13" spans="1:35" s="112" customFormat="1" ht="31.5" customHeight="1">
      <c r="A13" s="113"/>
      <c r="B13" s="114"/>
      <c r="C13" s="114" t="s">
        <v>134</v>
      </c>
      <c r="D13" s="115" t="s">
        <v>135</v>
      </c>
      <c r="E13" s="72">
        <v>1637</v>
      </c>
      <c r="F13" s="72"/>
      <c r="G13" s="72"/>
      <c r="H13" s="72"/>
      <c r="I13" s="72"/>
      <c r="J13" s="72"/>
      <c r="K13" s="72">
        <v>1637</v>
      </c>
      <c r="L13" s="72">
        <v>1637</v>
      </c>
      <c r="M13" s="72">
        <v>1647</v>
      </c>
      <c r="N13" s="72"/>
      <c r="O13" s="72"/>
      <c r="P13" s="72"/>
      <c r="Q13" s="72"/>
      <c r="R13" s="72"/>
      <c r="S13" s="111"/>
      <c r="T13" s="111"/>
      <c r="U13" s="72"/>
      <c r="V13" s="111"/>
      <c r="W13" s="111"/>
      <c r="X13" s="72"/>
      <c r="Y13" s="72">
        <v>1637</v>
      </c>
      <c r="Z13" s="72"/>
      <c r="AA13" s="72"/>
      <c r="AB13" s="72"/>
      <c r="AC13" s="111"/>
      <c r="AD13" s="111"/>
      <c r="AE13" s="111"/>
      <c r="AF13" s="72">
        <v>1637</v>
      </c>
      <c r="AG13" s="72">
        <v>1637</v>
      </c>
      <c r="AH13" s="111">
        <v>1647</v>
      </c>
      <c r="AI13" s="72"/>
    </row>
    <row r="14" spans="1:35" s="112" customFormat="1" ht="36.75" customHeight="1">
      <c r="A14" s="119"/>
      <c r="B14" s="120"/>
      <c r="C14" s="114" t="s">
        <v>136</v>
      </c>
      <c r="D14" s="115" t="s">
        <v>137</v>
      </c>
      <c r="E14" s="72">
        <v>505</v>
      </c>
      <c r="F14" s="72"/>
      <c r="G14" s="72"/>
      <c r="H14" s="72"/>
      <c r="I14" s="72"/>
      <c r="J14" s="237"/>
      <c r="K14" s="72">
        <v>505</v>
      </c>
      <c r="L14" s="72">
        <v>505</v>
      </c>
      <c r="M14" s="237">
        <v>505</v>
      </c>
      <c r="N14" s="72"/>
      <c r="O14" s="72">
        <v>320</v>
      </c>
      <c r="P14" s="72"/>
      <c r="Q14" s="72"/>
      <c r="R14" s="72"/>
      <c r="S14" s="111"/>
      <c r="T14" s="111"/>
      <c r="U14" s="72">
        <v>320</v>
      </c>
      <c r="V14" s="111">
        <v>320</v>
      </c>
      <c r="W14" s="111">
        <v>320</v>
      </c>
      <c r="X14" s="72"/>
      <c r="Y14" s="72">
        <v>185</v>
      </c>
      <c r="Z14" s="72"/>
      <c r="AA14" s="72"/>
      <c r="AB14" s="72"/>
      <c r="AC14" s="111"/>
      <c r="AD14" s="111"/>
      <c r="AE14" s="111"/>
      <c r="AF14" s="72">
        <v>185</v>
      </c>
      <c r="AG14" s="72">
        <v>185</v>
      </c>
      <c r="AH14" s="111">
        <v>185</v>
      </c>
      <c r="AI14" s="72"/>
    </row>
    <row r="15" spans="1:35" s="112" customFormat="1" ht="22.5" customHeight="1" hidden="1">
      <c r="A15" s="113"/>
      <c r="B15" s="114"/>
      <c r="C15" s="114" t="s">
        <v>138</v>
      </c>
      <c r="D15" s="115" t="s">
        <v>139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6"/>
      <c r="T15" s="111"/>
      <c r="U15" s="235"/>
      <c r="V15" s="111"/>
      <c r="W15" s="111"/>
      <c r="X15" s="235"/>
      <c r="Y15" s="235"/>
      <c r="Z15" s="235"/>
      <c r="AA15" s="235"/>
      <c r="AB15" s="235"/>
      <c r="AC15" s="236"/>
      <c r="AD15" s="236"/>
      <c r="AE15" s="236"/>
      <c r="AF15" s="235"/>
      <c r="AG15" s="235"/>
      <c r="AH15" s="236"/>
      <c r="AI15" s="235"/>
    </row>
    <row r="16" spans="1:35" s="112" customFormat="1" ht="22.5" customHeight="1" hidden="1">
      <c r="A16" s="121"/>
      <c r="B16" s="122"/>
      <c r="C16" s="122" t="s">
        <v>140</v>
      </c>
      <c r="D16" s="123" t="s">
        <v>141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238"/>
      <c r="T16" s="111"/>
      <c r="U16" s="138"/>
      <c r="V16" s="111"/>
      <c r="W16" s="111"/>
      <c r="X16" s="138"/>
      <c r="Y16" s="138"/>
      <c r="Z16" s="138"/>
      <c r="AA16" s="138"/>
      <c r="AB16" s="138"/>
      <c r="AC16" s="238"/>
      <c r="AD16" s="238"/>
      <c r="AE16" s="238"/>
      <c r="AF16" s="138"/>
      <c r="AG16" s="138"/>
      <c r="AH16" s="238"/>
      <c r="AI16" s="138"/>
    </row>
    <row r="17" spans="1:35" s="112" customFormat="1" ht="22.5" customHeight="1">
      <c r="A17" s="49" t="s">
        <v>142</v>
      </c>
      <c r="B17" s="852" t="s">
        <v>143</v>
      </c>
      <c r="C17" s="852"/>
      <c r="D17" s="852"/>
      <c r="E17" s="74">
        <v>400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427</v>
      </c>
      <c r="L17" s="74">
        <v>427</v>
      </c>
      <c r="M17" s="74">
        <v>2115</v>
      </c>
      <c r="N17" s="74"/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27</v>
      </c>
      <c r="V17" s="74">
        <v>27</v>
      </c>
      <c r="W17" s="74">
        <v>1351</v>
      </c>
      <c r="X17" s="74"/>
      <c r="Y17" s="74">
        <v>400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1400</v>
      </c>
      <c r="AF17" s="74">
        <v>400</v>
      </c>
      <c r="AG17" s="74">
        <v>400</v>
      </c>
      <c r="AH17" s="74">
        <v>764</v>
      </c>
      <c r="AI17" s="74"/>
    </row>
    <row r="18" spans="1:35" s="112" customFormat="1" ht="22.5" customHeight="1">
      <c r="A18" s="108"/>
      <c r="B18" s="109" t="s">
        <v>47</v>
      </c>
      <c r="C18" s="850" t="s">
        <v>144</v>
      </c>
      <c r="D18" s="850"/>
      <c r="E18" s="111"/>
      <c r="F18" s="111"/>
      <c r="G18" s="111"/>
      <c r="H18" s="111"/>
      <c r="I18" s="111"/>
      <c r="J18" s="111"/>
      <c r="K18" s="111"/>
      <c r="L18" s="111"/>
      <c r="M18" s="111">
        <v>1178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>
        <v>814</v>
      </c>
      <c r="X18" s="111"/>
      <c r="Y18" s="111"/>
      <c r="Z18" s="111"/>
      <c r="AA18" s="111"/>
      <c r="AB18" s="111"/>
      <c r="AC18" s="111"/>
      <c r="AD18" s="111"/>
      <c r="AE18" s="111">
        <v>0</v>
      </c>
      <c r="AF18" s="111"/>
      <c r="AG18" s="111"/>
      <c r="AH18" s="111">
        <v>364</v>
      </c>
      <c r="AI18" s="111"/>
    </row>
    <row r="19" spans="1:35" s="112" customFormat="1" ht="22.5" customHeight="1">
      <c r="A19" s="113"/>
      <c r="B19" s="114" t="s">
        <v>49</v>
      </c>
      <c r="C19" s="850" t="s">
        <v>145</v>
      </c>
      <c r="D19" s="850"/>
      <c r="E19" s="72"/>
      <c r="F19" s="72"/>
      <c r="G19" s="72"/>
      <c r="H19" s="72"/>
      <c r="I19" s="72"/>
      <c r="J19" s="72"/>
      <c r="K19" s="72"/>
      <c r="L19" s="72"/>
      <c r="M19" s="72">
        <v>510</v>
      </c>
      <c r="N19" s="72"/>
      <c r="O19" s="72"/>
      <c r="P19" s="72"/>
      <c r="Q19" s="72"/>
      <c r="R19" s="72"/>
      <c r="S19" s="72"/>
      <c r="T19" s="72"/>
      <c r="U19" s="72"/>
      <c r="V19" s="72"/>
      <c r="W19" s="72">
        <v>510</v>
      </c>
      <c r="X19" s="72"/>
      <c r="Y19" s="72"/>
      <c r="Z19" s="72"/>
      <c r="AA19" s="72"/>
      <c r="AB19" s="72"/>
      <c r="AC19" s="72"/>
      <c r="AD19" s="72"/>
      <c r="AE19" s="72">
        <v>0</v>
      </c>
      <c r="AF19" s="72"/>
      <c r="AG19" s="72"/>
      <c r="AH19" s="72"/>
      <c r="AI19" s="72"/>
    </row>
    <row r="20" spans="1:35" s="112" customFormat="1" ht="22.5" customHeight="1">
      <c r="A20" s="124"/>
      <c r="B20" s="114" t="s">
        <v>51</v>
      </c>
      <c r="C20" s="841" t="s">
        <v>146</v>
      </c>
      <c r="D20" s="841"/>
      <c r="E20" s="235">
        <v>400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427</v>
      </c>
      <c r="L20" s="235">
        <v>427</v>
      </c>
      <c r="M20" s="235">
        <v>427</v>
      </c>
      <c r="N20" s="235"/>
      <c r="O20" s="235">
        <v>0</v>
      </c>
      <c r="P20" s="235">
        <v>0</v>
      </c>
      <c r="Q20" s="235">
        <v>0</v>
      </c>
      <c r="R20" s="235">
        <v>0</v>
      </c>
      <c r="S20" s="235"/>
      <c r="T20" s="235"/>
      <c r="U20" s="235">
        <v>27</v>
      </c>
      <c r="V20" s="235">
        <v>27</v>
      </c>
      <c r="W20" s="235">
        <v>27</v>
      </c>
      <c r="X20" s="235"/>
      <c r="Y20" s="235">
        <v>400</v>
      </c>
      <c r="Z20" s="235">
        <v>0</v>
      </c>
      <c r="AA20" s="235">
        <v>0</v>
      </c>
      <c r="AB20" s="235">
        <v>0</v>
      </c>
      <c r="AC20" s="235"/>
      <c r="AD20" s="235"/>
      <c r="AE20" s="235">
        <v>1400</v>
      </c>
      <c r="AF20" s="235">
        <v>400</v>
      </c>
      <c r="AG20" s="235">
        <v>400</v>
      </c>
      <c r="AH20" s="235">
        <v>400</v>
      </c>
      <c r="AI20" s="235"/>
    </row>
    <row r="21" spans="1:35" s="112" customFormat="1" ht="22.5" customHeight="1">
      <c r="A21" s="125"/>
      <c r="B21" s="126"/>
      <c r="C21" s="126" t="s">
        <v>53</v>
      </c>
      <c r="D21" s="127" t="s">
        <v>147</v>
      </c>
      <c r="E21" s="72">
        <v>400</v>
      </c>
      <c r="F21" s="72"/>
      <c r="G21" s="72"/>
      <c r="H21" s="72"/>
      <c r="I21" s="72"/>
      <c r="J21" s="72"/>
      <c r="K21" s="72">
        <v>400</v>
      </c>
      <c r="L21" s="72">
        <v>400</v>
      </c>
      <c r="M21" s="72">
        <v>400</v>
      </c>
      <c r="N21" s="72"/>
      <c r="O21" s="72"/>
      <c r="P21" s="72"/>
      <c r="Q21" s="72"/>
      <c r="R21" s="72"/>
      <c r="S21" s="111"/>
      <c r="T21" s="111"/>
      <c r="U21" s="72"/>
      <c r="V21" s="111"/>
      <c r="W21" s="111"/>
      <c r="X21" s="72"/>
      <c r="Y21" s="72">
        <v>400</v>
      </c>
      <c r="Z21" s="72"/>
      <c r="AA21" s="72"/>
      <c r="AB21" s="72"/>
      <c r="AC21" s="111"/>
      <c r="AD21" s="111"/>
      <c r="AE21" s="111">
        <v>1400</v>
      </c>
      <c r="AF21" s="72">
        <v>400</v>
      </c>
      <c r="AG21" s="72">
        <v>400</v>
      </c>
      <c r="AH21" s="111">
        <v>400</v>
      </c>
      <c r="AI21" s="72"/>
    </row>
    <row r="22" spans="1:35" s="112" customFormat="1" ht="22.5" customHeight="1">
      <c r="A22" s="125"/>
      <c r="B22" s="126"/>
      <c r="C22" s="126" t="s">
        <v>55</v>
      </c>
      <c r="D22" s="127" t="s">
        <v>148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/>
      <c r="M22" s="72"/>
      <c r="N22" s="72"/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/>
      <c r="W22" s="72"/>
      <c r="X22" s="72"/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/>
      <c r="AI22" s="72"/>
    </row>
    <row r="23" spans="1:35" s="112" customFormat="1" ht="22.5" customHeight="1">
      <c r="A23" s="124"/>
      <c r="B23" s="127"/>
      <c r="C23" s="126" t="s">
        <v>57</v>
      </c>
      <c r="D23" s="127" t="s">
        <v>139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27</v>
      </c>
      <c r="L23" s="235">
        <v>27</v>
      </c>
      <c r="M23" s="235">
        <v>27</v>
      </c>
      <c r="N23" s="235"/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27</v>
      </c>
      <c r="V23" s="235">
        <v>27</v>
      </c>
      <c r="W23" s="235">
        <v>27</v>
      </c>
      <c r="X23" s="235"/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0</v>
      </c>
      <c r="AH23" s="235"/>
      <c r="AI23" s="235"/>
    </row>
    <row r="24" spans="1:35" s="112" customFormat="1" ht="22.5" customHeight="1">
      <c r="A24" s="128"/>
      <c r="B24" s="129"/>
      <c r="C24" s="130" t="s">
        <v>149</v>
      </c>
      <c r="D24" s="129" t="s">
        <v>150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/>
      <c r="M24" s="238"/>
      <c r="N24" s="238"/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/>
      <c r="W24" s="238"/>
      <c r="X24" s="238"/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/>
      <c r="AI24" s="238"/>
    </row>
    <row r="25" spans="1:35" s="112" customFormat="1" ht="22.5" customHeight="1">
      <c r="A25" s="49" t="s">
        <v>67</v>
      </c>
      <c r="B25" s="852" t="s">
        <v>151</v>
      </c>
      <c r="C25" s="852"/>
      <c r="D25" s="852"/>
      <c r="E25" s="74">
        <v>2275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2275</v>
      </c>
      <c r="L25" s="74">
        <v>3073</v>
      </c>
      <c r="M25" s="74">
        <v>340</v>
      </c>
      <c r="N25" s="74"/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798</v>
      </c>
      <c r="W25" s="74"/>
      <c r="X25" s="74"/>
      <c r="Y25" s="74">
        <v>2275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2275</v>
      </c>
      <c r="AG25" s="74">
        <v>2275</v>
      </c>
      <c r="AH25" s="74">
        <v>340</v>
      </c>
      <c r="AI25" s="74"/>
    </row>
    <row r="26" spans="1:35" s="112" customFormat="1" ht="22.5" customHeight="1">
      <c r="A26" s="108"/>
      <c r="B26" s="109" t="s">
        <v>69</v>
      </c>
      <c r="C26" s="850" t="s">
        <v>152</v>
      </c>
      <c r="D26" s="850"/>
      <c r="E26" s="111">
        <v>235</v>
      </c>
      <c r="F26" s="111"/>
      <c r="G26" s="111"/>
      <c r="H26" s="111"/>
      <c r="I26" s="111"/>
      <c r="J26" s="111"/>
      <c r="K26" s="111">
        <v>235</v>
      </c>
      <c r="L26" s="111">
        <v>1033</v>
      </c>
      <c r="M26" s="111">
        <v>235</v>
      </c>
      <c r="N26" s="111"/>
      <c r="O26" s="111"/>
      <c r="P26" s="111"/>
      <c r="Q26" s="111"/>
      <c r="R26" s="111"/>
      <c r="S26" s="111"/>
      <c r="T26" s="111"/>
      <c r="U26" s="111"/>
      <c r="V26" s="111">
        <v>798</v>
      </c>
      <c r="W26" s="111"/>
      <c r="X26" s="111"/>
      <c r="Y26" s="111">
        <v>235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235</v>
      </c>
      <c r="AG26" s="111">
        <v>235</v>
      </c>
      <c r="AH26" s="111">
        <v>235</v>
      </c>
      <c r="AI26" s="111"/>
    </row>
    <row r="27" spans="1:35" s="107" customFormat="1" ht="22.5" customHeight="1">
      <c r="A27" s="131"/>
      <c r="B27" s="114" t="s">
        <v>71</v>
      </c>
      <c r="C27" s="853" t="s">
        <v>153</v>
      </c>
      <c r="D27" s="853"/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/>
      <c r="M27" s="72"/>
      <c r="N27" s="72"/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/>
      <c r="W27" s="72"/>
      <c r="X27" s="72"/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/>
      <c r="AI27" s="72"/>
    </row>
    <row r="28" spans="1:35" s="107" customFormat="1" ht="22.5" customHeight="1">
      <c r="A28" s="132"/>
      <c r="B28" s="122" t="s">
        <v>73</v>
      </c>
      <c r="C28" s="133" t="s">
        <v>154</v>
      </c>
      <c r="D28" s="133"/>
      <c r="E28" s="70">
        <v>2040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2040</v>
      </c>
      <c r="L28" s="70">
        <v>2040</v>
      </c>
      <c r="M28" s="70">
        <v>105</v>
      </c>
      <c r="N28" s="70"/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/>
      <c r="W28" s="70"/>
      <c r="X28" s="70"/>
      <c r="Y28" s="70">
        <v>2040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2040</v>
      </c>
      <c r="AG28" s="70">
        <v>2040</v>
      </c>
      <c r="AH28" s="70">
        <v>105</v>
      </c>
      <c r="AI28" s="70"/>
    </row>
    <row r="29" spans="1:35" s="107" customFormat="1" ht="22.5" customHeight="1" hidden="1">
      <c r="A29" s="134" t="s">
        <v>83</v>
      </c>
      <c r="B29" s="100" t="s">
        <v>155</v>
      </c>
      <c r="C29" s="100"/>
      <c r="D29" s="100"/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/>
      <c r="M29" s="135"/>
      <c r="N29" s="135"/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/>
      <c r="W29" s="135"/>
      <c r="X29" s="135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/>
      <c r="AI29" s="135"/>
    </row>
    <row r="30" spans="1:34" s="107" customFormat="1" ht="22.5" customHeight="1" hidden="1">
      <c r="A30" s="49"/>
      <c r="B30" s="869"/>
      <c r="C30" s="869"/>
      <c r="D30" s="869"/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H30" s="66"/>
    </row>
    <row r="31" spans="1:35" s="107" customFormat="1" ht="22.5" customHeight="1">
      <c r="A31" s="49" t="s">
        <v>83</v>
      </c>
      <c r="B31" s="854" t="s">
        <v>156</v>
      </c>
      <c r="C31" s="854"/>
      <c r="D31" s="854"/>
      <c r="E31" s="66">
        <v>51809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51836</v>
      </c>
      <c r="L31" s="66">
        <v>52805</v>
      </c>
      <c r="M31" s="66">
        <v>53766</v>
      </c>
      <c r="N31" s="66"/>
      <c r="O31" s="66">
        <v>39921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39948</v>
      </c>
      <c r="V31" s="66">
        <v>40917</v>
      </c>
      <c r="W31" s="66">
        <v>42827</v>
      </c>
      <c r="X31" s="66"/>
      <c r="Y31" s="66">
        <v>11488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19967</v>
      </c>
      <c r="AF31" s="66">
        <v>11488</v>
      </c>
      <c r="AG31" s="66">
        <v>11488</v>
      </c>
      <c r="AH31" s="66">
        <v>10939</v>
      </c>
      <c r="AI31" s="66"/>
    </row>
    <row r="32" spans="1:35" s="107" customFormat="1" ht="22.5" customHeight="1">
      <c r="A32" s="136">
        <v>5</v>
      </c>
      <c r="B32" s="857" t="s">
        <v>248</v>
      </c>
      <c r="C32" s="857"/>
      <c r="D32" s="857"/>
      <c r="E32" s="50">
        <v>16375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18768</v>
      </c>
      <c r="L32" s="50">
        <v>18768</v>
      </c>
      <c r="M32" s="50">
        <v>18962</v>
      </c>
      <c r="N32" s="50"/>
      <c r="O32" s="50">
        <v>16022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18415</v>
      </c>
      <c r="V32" s="50">
        <v>18415</v>
      </c>
      <c r="W32" s="50">
        <v>18609</v>
      </c>
      <c r="X32" s="50"/>
      <c r="Y32" s="50">
        <v>353</v>
      </c>
      <c r="Z32" s="50"/>
      <c r="AA32" s="50"/>
      <c r="AB32" s="50"/>
      <c r="AC32" s="50"/>
      <c r="AD32" s="50"/>
      <c r="AE32" s="50"/>
      <c r="AF32" s="50">
        <v>353</v>
      </c>
      <c r="AG32" s="50">
        <v>353</v>
      </c>
      <c r="AH32" s="50">
        <v>353</v>
      </c>
      <c r="AI32" s="50"/>
    </row>
    <row r="33" spans="1:35" s="112" customFormat="1" ht="22.5" customHeight="1">
      <c r="A33" s="137"/>
      <c r="B33" s="109" t="s">
        <v>95</v>
      </c>
      <c r="C33" s="853" t="s">
        <v>159</v>
      </c>
      <c r="D33" s="853"/>
      <c r="E33" s="111">
        <v>353</v>
      </c>
      <c r="F33" s="111"/>
      <c r="G33" s="111"/>
      <c r="H33" s="111"/>
      <c r="I33" s="111"/>
      <c r="J33" s="111"/>
      <c r="K33" s="111">
        <v>2746</v>
      </c>
      <c r="L33" s="111">
        <v>2746</v>
      </c>
      <c r="M33" s="111">
        <v>2746</v>
      </c>
      <c r="N33" s="111"/>
      <c r="O33" s="111"/>
      <c r="P33" s="111"/>
      <c r="Q33" s="111"/>
      <c r="R33" s="111"/>
      <c r="S33" s="111"/>
      <c r="T33" s="111"/>
      <c r="U33" s="111">
        <v>2393</v>
      </c>
      <c r="V33" s="111">
        <v>2393</v>
      </c>
      <c r="W33" s="111">
        <v>2393</v>
      </c>
      <c r="X33" s="111"/>
      <c r="Y33" s="111">
        <v>353</v>
      </c>
      <c r="Z33" s="111"/>
      <c r="AA33" s="111"/>
      <c r="AB33" s="111"/>
      <c r="AC33" s="111"/>
      <c r="AD33" s="111"/>
      <c r="AE33" s="111"/>
      <c r="AF33" s="111">
        <v>353</v>
      </c>
      <c r="AG33" s="111">
        <v>353</v>
      </c>
      <c r="AH33" s="72">
        <v>353</v>
      </c>
      <c r="AI33" s="111"/>
    </row>
    <row r="34" spans="1:35" s="112" customFormat="1" ht="22.5" customHeight="1">
      <c r="A34" s="121"/>
      <c r="B34" s="122" t="s">
        <v>97</v>
      </c>
      <c r="C34" s="870" t="s">
        <v>161</v>
      </c>
      <c r="D34" s="87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235"/>
      <c r="AI34" s="138"/>
    </row>
    <row r="35" spans="1:35" s="112" customFormat="1" ht="22.5" customHeight="1">
      <c r="A35" s="239"/>
      <c r="B35" s="240"/>
      <c r="C35" s="142" t="s">
        <v>249</v>
      </c>
      <c r="D35" s="142"/>
      <c r="E35" s="72">
        <v>16022</v>
      </c>
      <c r="F35" s="66"/>
      <c r="G35" s="66"/>
      <c r="H35" s="66"/>
      <c r="I35" s="66"/>
      <c r="J35" s="66"/>
      <c r="K35" s="72">
        <v>16022</v>
      </c>
      <c r="L35" s="66">
        <v>16022</v>
      </c>
      <c r="M35" s="66">
        <v>16216</v>
      </c>
      <c r="N35" s="72"/>
      <c r="O35" s="66">
        <v>16022</v>
      </c>
      <c r="P35" s="66"/>
      <c r="Q35" s="66"/>
      <c r="R35" s="66"/>
      <c r="S35" s="66"/>
      <c r="T35" s="66"/>
      <c r="U35" s="66">
        <v>16022</v>
      </c>
      <c r="V35" s="66">
        <v>16022</v>
      </c>
      <c r="W35" s="66">
        <v>16216</v>
      </c>
      <c r="X35" s="66"/>
      <c r="Y35" s="66">
        <v>0</v>
      </c>
      <c r="Z35" s="238"/>
      <c r="AA35" s="238"/>
      <c r="AB35" s="238"/>
      <c r="AC35" s="238"/>
      <c r="AD35" s="238"/>
      <c r="AE35" s="238"/>
      <c r="AF35" s="66">
        <v>0</v>
      </c>
      <c r="AG35" s="66">
        <v>0</v>
      </c>
      <c r="AH35" s="235"/>
      <c r="AI35" s="66"/>
    </row>
    <row r="36" spans="1:35" s="112" customFormat="1" ht="22.5" customHeight="1">
      <c r="A36" s="49" t="s">
        <v>99</v>
      </c>
      <c r="B36" s="854" t="s">
        <v>162</v>
      </c>
      <c r="C36" s="854"/>
      <c r="D36" s="854"/>
      <c r="E36" s="74">
        <v>68184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70604</v>
      </c>
      <c r="L36" s="74">
        <v>71573</v>
      </c>
      <c r="M36" s="74">
        <v>72728</v>
      </c>
      <c r="N36" s="74"/>
      <c r="O36" s="74">
        <v>55943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58363</v>
      </c>
      <c r="V36" s="74">
        <v>59332</v>
      </c>
      <c r="W36" s="74">
        <v>61436</v>
      </c>
      <c r="X36" s="74"/>
      <c r="Y36" s="74">
        <v>12241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140">
        <v>19967</v>
      </c>
      <c r="AF36" s="74">
        <v>12241</v>
      </c>
      <c r="AG36" s="74">
        <v>12241</v>
      </c>
      <c r="AH36" s="74">
        <v>11292</v>
      </c>
      <c r="AI36" s="74"/>
    </row>
    <row r="37" spans="1:30" s="112" customFormat="1" ht="19.5" customHeight="1" hidden="1">
      <c r="A37" s="842" t="s">
        <v>163</v>
      </c>
      <c r="B37" s="842"/>
      <c r="C37" s="842"/>
      <c r="D37" s="842"/>
      <c r="E37" s="76"/>
      <c r="F37" s="76"/>
      <c r="G37" s="76"/>
      <c r="H37" s="76"/>
      <c r="I37" s="76"/>
      <c r="J37" s="77"/>
      <c r="K37" s="77"/>
      <c r="L37" s="77"/>
      <c r="M37" s="77"/>
      <c r="N37" s="78"/>
      <c r="O37" s="76"/>
      <c r="P37" s="76"/>
      <c r="Q37" s="76"/>
      <c r="R37" s="76"/>
      <c r="S37" s="76"/>
      <c r="T37" s="77"/>
      <c r="U37" s="77"/>
      <c r="V37" s="77"/>
      <c r="W37" s="77"/>
      <c r="X37" s="78"/>
      <c r="Y37" s="76"/>
      <c r="Z37" s="76"/>
      <c r="AA37" s="76"/>
      <c r="AB37" s="76"/>
      <c r="AC37" s="76"/>
      <c r="AD37" s="77"/>
    </row>
    <row r="38" spans="1:30" s="112" customFormat="1" ht="19.5" customHeight="1" hidden="1">
      <c r="A38" s="843" t="s">
        <v>198</v>
      </c>
      <c r="B38" s="843"/>
      <c r="C38" s="843"/>
      <c r="D38" s="843"/>
      <c r="E38" s="79">
        <v>68184</v>
      </c>
      <c r="F38" s="79">
        <v>0</v>
      </c>
      <c r="G38" s="79">
        <v>0</v>
      </c>
      <c r="H38" s="79">
        <v>0</v>
      </c>
      <c r="I38" s="79">
        <v>0</v>
      </c>
      <c r="J38" s="80"/>
      <c r="K38" s="80"/>
      <c r="L38" s="80"/>
      <c r="M38" s="80"/>
      <c r="N38" s="81"/>
      <c r="O38" s="79">
        <v>55943</v>
      </c>
      <c r="P38" s="79">
        <v>0</v>
      </c>
      <c r="Q38" s="79">
        <v>0</v>
      </c>
      <c r="R38" s="79">
        <v>0</v>
      </c>
      <c r="S38" s="79">
        <v>0</v>
      </c>
      <c r="T38" s="80"/>
      <c r="U38" s="80"/>
      <c r="V38" s="80"/>
      <c r="W38" s="80"/>
      <c r="X38" s="81"/>
      <c r="Y38" s="79">
        <v>12241</v>
      </c>
      <c r="Z38" s="79">
        <v>0</v>
      </c>
      <c r="AA38" s="79">
        <v>0</v>
      </c>
      <c r="AB38" s="79">
        <v>0</v>
      </c>
      <c r="AC38" s="79">
        <v>0</v>
      </c>
      <c r="AD38" s="80"/>
    </row>
    <row r="39" spans="1:30" s="112" customFormat="1" ht="19.5" customHeight="1">
      <c r="A39" s="241"/>
      <c r="B39" s="242"/>
      <c r="C39" s="241"/>
      <c r="D39" s="241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5"/>
      <c r="AB39" s="245"/>
      <c r="AC39" s="245"/>
      <c r="AD39" s="245"/>
    </row>
    <row r="40" spans="1:26" s="112" customFormat="1" ht="19.5" customHeight="1">
      <c r="A40" s="142"/>
      <c r="B40" s="240"/>
      <c r="C40" s="240"/>
      <c r="D40" s="179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5:14" ht="15.75" customHeight="1"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5:14" ht="15.75" customHeight="1"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26" ht="15.75" customHeight="1">
      <c r="B43" s="91"/>
      <c r="C43" s="91"/>
      <c r="D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2:26" ht="15.75" customHeight="1">
      <c r="B44" s="91"/>
      <c r="C44" s="91"/>
      <c r="D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2:26" ht="15.75" customHeight="1">
      <c r="B45" s="91"/>
      <c r="C45" s="91"/>
      <c r="D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2:26" ht="15.75" customHeight="1">
      <c r="B46" s="91"/>
      <c r="C46" s="91"/>
      <c r="D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2:26" ht="15.75" customHeight="1">
      <c r="B47" s="91"/>
      <c r="C47" s="91"/>
      <c r="D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2:26" ht="15.75" customHeight="1">
      <c r="B48" s="91"/>
      <c r="C48" s="91"/>
      <c r="D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2:26" ht="15.75" customHeight="1">
      <c r="B49" s="91"/>
      <c r="C49" s="91"/>
      <c r="D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</sheetData>
  <sheetProtection/>
  <mergeCells count="22">
    <mergeCell ref="A37:D37"/>
    <mergeCell ref="A38:D38"/>
    <mergeCell ref="B30:D30"/>
    <mergeCell ref="B31:D31"/>
    <mergeCell ref="C34:D34"/>
    <mergeCell ref="B36:D36"/>
    <mergeCell ref="B32:D32"/>
    <mergeCell ref="C33:D33"/>
    <mergeCell ref="C20:D20"/>
    <mergeCell ref="B25:D25"/>
    <mergeCell ref="C26:D26"/>
    <mergeCell ref="C27:D27"/>
    <mergeCell ref="B6:D6"/>
    <mergeCell ref="B17:D17"/>
    <mergeCell ref="C18:D18"/>
    <mergeCell ref="C19:D19"/>
    <mergeCell ref="E1:Y1"/>
    <mergeCell ref="A2:Y2"/>
    <mergeCell ref="A4:D4"/>
    <mergeCell ref="E4:N4"/>
    <mergeCell ref="O4:X4"/>
    <mergeCell ref="Y4:AI4"/>
  </mergeCells>
  <printOptions horizontalCentered="1"/>
  <pageMargins left="0.5901574803149608" right="0.5901574803149608" top="0.8854330708661418" bottom="0.8854330708661418" header="0.5901574803149608" footer="0.5901574803149608"/>
  <pageSetup fitToHeight="0" fitToWidth="0" horizontalDpi="600" verticalDpi="600" orientation="landscape" pageOrder="overThenDown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V6" sqref="V6"/>
    </sheetView>
  </sheetViews>
  <sheetFormatPr defaultColWidth="9.75390625" defaultRowHeight="12.75" customHeight="1"/>
  <cols>
    <col min="1" max="1" width="8.75390625" style="352" customWidth="1"/>
    <col min="2" max="2" width="8.75390625" style="260" customWidth="1"/>
    <col min="3" max="3" width="50.25390625" style="260" customWidth="1"/>
    <col min="4" max="4" width="9.875" style="260" customWidth="1"/>
    <col min="5" max="8" width="8.75390625" style="260" hidden="1" customWidth="1"/>
    <col min="9" max="9" width="10.25390625" style="260" hidden="1" customWidth="1"/>
    <col min="10" max="13" width="8.75390625" style="260" customWidth="1"/>
    <col min="14" max="14" width="9.125" style="260" customWidth="1"/>
    <col min="15" max="18" width="8.75390625" style="260" hidden="1" customWidth="1"/>
    <col min="19" max="19" width="8.875" style="260" hidden="1" customWidth="1"/>
    <col min="20" max="20" width="8.375" style="260" customWidth="1"/>
    <col min="21" max="24" width="9.75390625" style="260" customWidth="1"/>
    <col min="25" max="25" width="6.75390625" style="260" hidden="1" customWidth="1"/>
    <col min="26" max="26" width="7.625" style="260" hidden="1" customWidth="1"/>
    <col min="27" max="27" width="9.00390625" style="260" hidden="1" customWidth="1"/>
    <col min="28" max="28" width="8.125" style="260" customWidth="1"/>
    <col min="29" max="16384" width="9.75390625" style="260" customWidth="1"/>
  </cols>
  <sheetData>
    <row r="1" spans="1:24" s="250" customFormat="1" ht="21" customHeight="1">
      <c r="A1" s="246"/>
      <c r="B1" s="247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873" t="s">
        <v>250</v>
      </c>
      <c r="O1" s="873"/>
      <c r="P1" s="873"/>
      <c r="Q1" s="873"/>
      <c r="R1" s="873"/>
      <c r="S1" s="873"/>
      <c r="T1" s="873"/>
      <c r="U1" s="873"/>
      <c r="V1" s="873"/>
      <c r="W1" s="873"/>
      <c r="X1" s="873"/>
    </row>
    <row r="2" spans="1:13" s="250" customFormat="1" ht="21" customHeight="1">
      <c r="A2" s="246"/>
      <c r="B2" s="247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24" s="253" customFormat="1" ht="25.5" customHeight="1">
      <c r="A3" s="874" t="s">
        <v>251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</row>
    <row r="4" spans="1:24" s="255" customFormat="1" ht="15.75" customHeight="1">
      <c r="A4" s="254"/>
      <c r="B4" s="254"/>
      <c r="C4" s="254"/>
      <c r="X4" s="256" t="s">
        <v>252</v>
      </c>
    </row>
    <row r="5" spans="1:28" s="255" customFormat="1" ht="41.25" customHeight="1">
      <c r="A5" s="254"/>
      <c r="B5" s="254"/>
      <c r="C5" s="254"/>
      <c r="D5" s="875" t="s">
        <v>5</v>
      </c>
      <c r="E5" s="875"/>
      <c r="F5" s="875"/>
      <c r="G5" s="875"/>
      <c r="H5" s="875"/>
      <c r="I5" s="875"/>
      <c r="J5" s="875"/>
      <c r="K5" s="875"/>
      <c r="L5" s="875"/>
      <c r="M5" s="875"/>
      <c r="N5" s="875" t="s">
        <v>253</v>
      </c>
      <c r="O5" s="875"/>
      <c r="P5" s="875"/>
      <c r="Q5" s="875"/>
      <c r="R5" s="875"/>
      <c r="S5" s="875"/>
      <c r="T5" s="875"/>
      <c r="U5" s="875"/>
      <c r="V5" s="875"/>
      <c r="W5" s="875"/>
      <c r="X5" s="876" t="s">
        <v>254</v>
      </c>
      <c r="Y5" s="876"/>
      <c r="Z5" s="876"/>
      <c r="AA5" s="876"/>
      <c r="AB5" s="876"/>
    </row>
    <row r="6" spans="1:28" ht="36.75" customHeight="1">
      <c r="A6" s="877" t="s">
        <v>255</v>
      </c>
      <c r="B6" s="877"/>
      <c r="C6" s="257" t="s">
        <v>256</v>
      </c>
      <c r="D6" s="258" t="s">
        <v>9</v>
      </c>
      <c r="E6" s="258" t="s">
        <v>15</v>
      </c>
      <c r="F6" s="258" t="s">
        <v>16</v>
      </c>
      <c r="G6" s="258" t="s">
        <v>122</v>
      </c>
      <c r="H6" s="258" t="s">
        <v>257</v>
      </c>
      <c r="I6" s="258" t="s">
        <v>258</v>
      </c>
      <c r="J6" s="259" t="s">
        <v>246</v>
      </c>
      <c r="K6" s="259" t="s">
        <v>259</v>
      </c>
      <c r="L6" s="258" t="s">
        <v>122</v>
      </c>
      <c r="M6" s="259"/>
      <c r="N6" s="258" t="s">
        <v>9</v>
      </c>
      <c r="O6" s="258" t="s">
        <v>15</v>
      </c>
      <c r="P6" s="258" t="s">
        <v>16</v>
      </c>
      <c r="Q6" s="258" t="s">
        <v>122</v>
      </c>
      <c r="R6" s="258" t="s">
        <v>257</v>
      </c>
      <c r="S6" s="258" t="s">
        <v>258</v>
      </c>
      <c r="T6" s="259" t="s">
        <v>246</v>
      </c>
      <c r="U6" s="259" t="s">
        <v>16</v>
      </c>
      <c r="V6" s="259" t="s">
        <v>122</v>
      </c>
      <c r="W6" s="259"/>
      <c r="X6" s="258" t="s">
        <v>9</v>
      </c>
      <c r="Y6" s="258" t="s">
        <v>260</v>
      </c>
      <c r="Z6" s="258" t="s">
        <v>258</v>
      </c>
      <c r="AA6" s="259" t="s">
        <v>122</v>
      </c>
      <c r="AB6" s="259" t="s">
        <v>246</v>
      </c>
    </row>
    <row r="7" spans="1:28" s="266" customFormat="1" ht="12.75" customHeight="1">
      <c r="A7" s="261">
        <v>1</v>
      </c>
      <c r="B7" s="261">
        <v>2</v>
      </c>
      <c r="C7" s="262">
        <v>3</v>
      </c>
      <c r="D7" s="261">
        <v>4</v>
      </c>
      <c r="E7" s="261"/>
      <c r="F7" s="261"/>
      <c r="G7" s="261"/>
      <c r="H7" s="261"/>
      <c r="I7" s="261"/>
      <c r="J7" s="263"/>
      <c r="K7" s="263"/>
      <c r="L7" s="261"/>
      <c r="M7" s="263"/>
      <c r="N7" s="261">
        <v>5</v>
      </c>
      <c r="O7" s="261"/>
      <c r="P7" s="261"/>
      <c r="Q7" s="261"/>
      <c r="R7" s="261"/>
      <c r="S7" s="261"/>
      <c r="T7" s="264"/>
      <c r="U7" s="264"/>
      <c r="V7" s="264"/>
      <c r="W7" s="264"/>
      <c r="X7" s="261">
        <v>6</v>
      </c>
      <c r="Y7" s="261">
        <v>4</v>
      </c>
      <c r="Z7" s="261">
        <v>4</v>
      </c>
      <c r="AA7" s="263">
        <v>5</v>
      </c>
      <c r="AB7" s="265"/>
    </row>
    <row r="8" spans="1:28" s="266" customFormat="1" ht="15.75" customHeight="1">
      <c r="A8" s="257"/>
      <c r="B8" s="267"/>
      <c r="C8" s="267" t="s">
        <v>261</v>
      </c>
      <c r="D8" s="268"/>
      <c r="E8" s="269"/>
      <c r="F8" s="269"/>
      <c r="G8" s="269"/>
      <c r="H8" s="269"/>
      <c r="I8" s="269"/>
      <c r="J8" s="270"/>
      <c r="K8" s="270"/>
      <c r="L8" s="269"/>
      <c r="M8" s="270"/>
      <c r="N8" s="268"/>
      <c r="O8" s="268"/>
      <c r="P8" s="268"/>
      <c r="Q8" s="268"/>
      <c r="R8" s="268"/>
      <c r="S8" s="268"/>
      <c r="T8" s="271"/>
      <c r="U8" s="271"/>
      <c r="V8" s="271"/>
      <c r="W8" s="271"/>
      <c r="X8" s="268"/>
      <c r="Y8" s="268"/>
      <c r="Z8" s="268"/>
      <c r="AA8" s="272"/>
      <c r="AB8" s="265"/>
    </row>
    <row r="9" spans="1:28" s="278" customFormat="1" ht="12" customHeight="1">
      <c r="A9" s="261" t="s">
        <v>18</v>
      </c>
      <c r="B9" s="273"/>
      <c r="C9" s="274" t="s">
        <v>262</v>
      </c>
      <c r="D9" s="275">
        <v>4310</v>
      </c>
      <c r="E9" s="275"/>
      <c r="F9" s="275"/>
      <c r="G9" s="275"/>
      <c r="H9" s="275"/>
      <c r="I9" s="275"/>
      <c r="J9" s="275">
        <v>4310</v>
      </c>
      <c r="K9" s="275">
        <v>4828</v>
      </c>
      <c r="L9" s="275">
        <v>4828</v>
      </c>
      <c r="M9" s="275"/>
      <c r="N9" s="275">
        <v>4310</v>
      </c>
      <c r="O9" s="275"/>
      <c r="P9" s="275"/>
      <c r="Q9" s="275"/>
      <c r="R9" s="275"/>
      <c r="S9" s="275"/>
      <c r="T9" s="275">
        <v>4310</v>
      </c>
      <c r="U9" s="275">
        <v>4828</v>
      </c>
      <c r="V9" s="275">
        <v>4828</v>
      </c>
      <c r="W9" s="275"/>
      <c r="X9" s="275"/>
      <c r="Y9" s="275"/>
      <c r="Z9" s="275"/>
      <c r="AA9" s="276"/>
      <c r="AB9" s="277"/>
    </row>
    <row r="10" spans="1:28" s="278" customFormat="1" ht="12" customHeight="1">
      <c r="A10" s="261" t="s">
        <v>142</v>
      </c>
      <c r="B10" s="273"/>
      <c r="C10" s="274" t="s">
        <v>263</v>
      </c>
      <c r="D10" s="275"/>
      <c r="E10" s="275" t="e">
        <f>#VALUE!</f>
        <v>#VALUE!</v>
      </c>
      <c r="F10" s="275" t="e">
        <f>#VALUE!</f>
        <v>#VALUE!</v>
      </c>
      <c r="G10" s="275" t="e">
        <f>#VALUE!</f>
        <v>#VALUE!</v>
      </c>
      <c r="H10" s="275" t="e">
        <f>#VALUE!</f>
        <v>#VALUE!</v>
      </c>
      <c r="I10" s="275" t="e">
        <f>#VALUE!</f>
        <v>#VALUE!</v>
      </c>
      <c r="J10" s="275"/>
      <c r="K10" s="275"/>
      <c r="L10" s="275"/>
      <c r="M10" s="275"/>
      <c r="N10" s="275"/>
      <c r="O10" s="275" t="e">
        <f>#VALUE!</f>
        <v>#VALUE!</v>
      </c>
      <c r="P10" s="275" t="e">
        <f>#VALUE!</f>
        <v>#VALUE!</v>
      </c>
      <c r="Q10" s="275" t="e">
        <f>#VALUE!</f>
        <v>#VALUE!</v>
      </c>
      <c r="R10" s="275" t="e">
        <f>#VALUE!</f>
        <v>#VALUE!</v>
      </c>
      <c r="S10" s="275" t="e">
        <f>#VALUE!</f>
        <v>#VALUE!</v>
      </c>
      <c r="T10" s="275"/>
      <c r="U10" s="275"/>
      <c r="V10" s="275"/>
      <c r="W10" s="275"/>
      <c r="X10" s="275"/>
      <c r="Y10" s="275"/>
      <c r="Z10" s="275"/>
      <c r="AA10" s="276"/>
      <c r="AB10" s="277"/>
    </row>
    <row r="11" spans="1:28" s="284" customFormat="1" ht="12" customHeight="1">
      <c r="A11" s="261"/>
      <c r="B11" s="279" t="s">
        <v>47</v>
      </c>
      <c r="C11" s="280" t="s">
        <v>96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2"/>
      <c r="AB11" s="283"/>
    </row>
    <row r="12" spans="1:28" s="284" customFormat="1" ht="12" customHeight="1">
      <c r="A12" s="261"/>
      <c r="B12" s="279" t="s">
        <v>49</v>
      </c>
      <c r="C12" s="285" t="s">
        <v>264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2"/>
      <c r="AB12" s="286"/>
    </row>
    <row r="13" spans="1:28" s="284" customFormat="1" ht="12" customHeight="1">
      <c r="A13" s="261"/>
      <c r="B13" s="279" t="s">
        <v>51</v>
      </c>
      <c r="C13" s="285" t="s">
        <v>98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2"/>
      <c r="AB13" s="286"/>
    </row>
    <row r="14" spans="1:28" s="284" customFormat="1" ht="12" customHeight="1">
      <c r="A14" s="261"/>
      <c r="B14" s="279" t="s">
        <v>59</v>
      </c>
      <c r="C14" s="285" t="s">
        <v>264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2"/>
      <c r="AB14" s="287"/>
    </row>
    <row r="15" spans="1:28" s="284" customFormat="1" ht="12" customHeight="1">
      <c r="A15" s="288" t="s">
        <v>67</v>
      </c>
      <c r="B15" s="289"/>
      <c r="C15" s="290" t="s">
        <v>265</v>
      </c>
      <c r="D15" s="275"/>
      <c r="E15" s="275" t="e">
        <f>#VALUE!</f>
        <v>#VALUE!</v>
      </c>
      <c r="F15" s="275" t="e">
        <f>#VALUE!</f>
        <v>#VALUE!</v>
      </c>
      <c r="G15" s="275" t="e">
        <f>#VALUE!</f>
        <v>#VALUE!</v>
      </c>
      <c r="H15" s="275" t="e">
        <f>#VALUE!</f>
        <v>#VALUE!</v>
      </c>
      <c r="I15" s="275" t="e">
        <f>#VALUE!</f>
        <v>#VALUE!</v>
      </c>
      <c r="J15" s="275"/>
      <c r="K15" s="275"/>
      <c r="L15" s="275"/>
      <c r="M15" s="275"/>
      <c r="N15" s="275"/>
      <c r="O15" s="275" t="e">
        <f>#VALUE!</f>
        <v>#VALUE!</v>
      </c>
      <c r="P15" s="275" t="e">
        <f>#VALUE!</f>
        <v>#VALUE!</v>
      </c>
      <c r="Q15" s="275" t="e">
        <f>#VALUE!</f>
        <v>#VALUE!</v>
      </c>
      <c r="R15" s="275" t="e">
        <f>#VALUE!</f>
        <v>#VALUE!</v>
      </c>
      <c r="S15" s="275" t="e">
        <f>#VALUE!</f>
        <v>#VALUE!</v>
      </c>
      <c r="T15" s="275"/>
      <c r="U15" s="275"/>
      <c r="V15" s="275"/>
      <c r="W15" s="275"/>
      <c r="X15" s="275"/>
      <c r="Y15" s="275"/>
      <c r="Z15" s="275"/>
      <c r="AA15" s="276"/>
      <c r="AB15" s="291"/>
    </row>
    <row r="16" spans="1:28" s="278" customFormat="1" ht="12" customHeight="1">
      <c r="A16" s="288"/>
      <c r="B16" s="279" t="s">
        <v>69</v>
      </c>
      <c r="C16" s="292" t="s">
        <v>266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4"/>
      <c r="AB16" s="295"/>
    </row>
    <row r="17" spans="1:28" s="278" customFormat="1" ht="12" customHeight="1">
      <c r="A17" s="296"/>
      <c r="B17" s="297" t="s">
        <v>71</v>
      </c>
      <c r="C17" s="298" t="s">
        <v>267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300"/>
      <c r="Y17" s="300"/>
      <c r="Z17" s="300"/>
      <c r="AA17" s="301"/>
      <c r="AB17" s="302"/>
    </row>
    <row r="18" spans="1:28" s="278" customFormat="1" ht="12" customHeight="1">
      <c r="A18" s="288"/>
      <c r="B18" s="27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4"/>
      <c r="AB18" s="277"/>
    </row>
    <row r="19" spans="1:28" s="278" customFormat="1" ht="12" customHeight="1">
      <c r="A19" s="261" t="s">
        <v>83</v>
      </c>
      <c r="B19" s="164"/>
      <c r="C19" s="290" t="s">
        <v>268</v>
      </c>
      <c r="D19" s="275">
        <v>4310</v>
      </c>
      <c r="E19" s="275" t="e">
        <f>#VALUE!</f>
        <v>#VALUE!</v>
      </c>
      <c r="F19" s="275" t="e">
        <f>#VALUE!</f>
        <v>#VALUE!</v>
      </c>
      <c r="G19" s="275" t="e">
        <f>#VALUE!</f>
        <v>#VALUE!</v>
      </c>
      <c r="H19" s="275" t="e">
        <f>#VALUE!</f>
        <v>#VALUE!</v>
      </c>
      <c r="I19" s="275" t="e">
        <f>#VALUE!</f>
        <v>#VALUE!</v>
      </c>
      <c r="J19" s="275">
        <v>4310</v>
      </c>
      <c r="K19" s="275">
        <v>4828</v>
      </c>
      <c r="L19" s="275">
        <v>4828</v>
      </c>
      <c r="M19" s="275"/>
      <c r="N19" s="275">
        <v>4310</v>
      </c>
      <c r="O19" s="275" t="e">
        <f>#VALUE!</f>
        <v>#VALUE!</v>
      </c>
      <c r="P19" s="275" t="e">
        <f>#VALUE!</f>
        <v>#VALUE!</v>
      </c>
      <c r="Q19" s="275" t="e">
        <f>#VALUE!</f>
        <v>#VALUE!</v>
      </c>
      <c r="R19" s="275" t="e">
        <f>#VALUE!</f>
        <v>#VALUE!</v>
      </c>
      <c r="S19" s="275" t="e">
        <f>#VALUE!</f>
        <v>#VALUE!</v>
      </c>
      <c r="T19" s="275">
        <v>4310</v>
      </c>
      <c r="U19" s="275">
        <v>4828</v>
      </c>
      <c r="V19" s="275">
        <v>4828</v>
      </c>
      <c r="W19" s="275"/>
      <c r="X19" s="275"/>
      <c r="Y19" s="275"/>
      <c r="Z19" s="275"/>
      <c r="AA19" s="276"/>
      <c r="AB19" s="277"/>
    </row>
    <row r="20" spans="1:28" s="284" customFormat="1" ht="12" customHeight="1">
      <c r="A20" s="305" t="s">
        <v>93</v>
      </c>
      <c r="B20" s="306"/>
      <c r="C20" s="307" t="s">
        <v>269</v>
      </c>
      <c r="D20" s="308">
        <v>16796</v>
      </c>
      <c r="E20" s="308" t="e">
        <f>#VALUE!</f>
        <v>#VALUE!</v>
      </c>
      <c r="F20" s="308" t="e">
        <f>#VALUE!</f>
        <v>#VALUE!</v>
      </c>
      <c r="G20" s="308" t="e">
        <f>#VALUE!</f>
        <v>#VALUE!</v>
      </c>
      <c r="H20" s="308" t="e">
        <f>#VALUE!</f>
        <v>#VALUE!</v>
      </c>
      <c r="I20" s="308" t="e">
        <f>#VALUE!</f>
        <v>#VALUE!</v>
      </c>
      <c r="J20" s="308">
        <v>16796</v>
      </c>
      <c r="K20" s="308">
        <v>16796</v>
      </c>
      <c r="L20" s="308">
        <v>16990</v>
      </c>
      <c r="M20" s="308"/>
      <c r="N20" s="308">
        <v>16796</v>
      </c>
      <c r="O20" s="308" t="e">
        <f>#VALUE!</f>
        <v>#VALUE!</v>
      </c>
      <c r="P20" s="308" t="e">
        <f>#VALUE!</f>
        <v>#VALUE!</v>
      </c>
      <c r="Q20" s="308" t="e">
        <f>#VALUE!</f>
        <v>#VALUE!</v>
      </c>
      <c r="R20" s="308" t="e">
        <f>#VALUE!</f>
        <v>#VALUE!</v>
      </c>
      <c r="S20" s="308" t="e">
        <f>#VALUE!</f>
        <v>#VALUE!</v>
      </c>
      <c r="T20" s="308">
        <v>16796</v>
      </c>
      <c r="U20" s="308">
        <v>16796</v>
      </c>
      <c r="V20" s="308">
        <v>16990</v>
      </c>
      <c r="W20" s="308"/>
      <c r="X20" s="275"/>
      <c r="Y20" s="275"/>
      <c r="Z20" s="275"/>
      <c r="AA20" s="276"/>
      <c r="AB20" s="286"/>
    </row>
    <row r="21" spans="1:28" s="284" customFormat="1" ht="15" customHeight="1">
      <c r="A21" s="261"/>
      <c r="B21" s="309" t="s">
        <v>95</v>
      </c>
      <c r="C21" s="292" t="s">
        <v>270</v>
      </c>
      <c r="D21" s="293">
        <v>774</v>
      </c>
      <c r="E21" s="293"/>
      <c r="F21" s="293"/>
      <c r="G21" s="293"/>
      <c r="H21" s="293"/>
      <c r="I21" s="293"/>
      <c r="J21" s="293">
        <v>774</v>
      </c>
      <c r="K21" s="293">
        <v>774</v>
      </c>
      <c r="L21" s="293">
        <v>774</v>
      </c>
      <c r="M21" s="293"/>
      <c r="N21" s="293">
        <v>774</v>
      </c>
      <c r="O21" s="293"/>
      <c r="P21" s="293"/>
      <c r="Q21" s="293" t="e">
        <f>#VALUE!</f>
        <v>#VALUE!</v>
      </c>
      <c r="R21" s="293" t="e">
        <f>#VALUE!</f>
        <v>#VALUE!</v>
      </c>
      <c r="S21" s="293" t="e">
        <f>#VALUE!</f>
        <v>#VALUE!</v>
      </c>
      <c r="T21" s="293">
        <v>774</v>
      </c>
      <c r="U21" s="293">
        <v>774</v>
      </c>
      <c r="V21" s="293">
        <v>774</v>
      </c>
      <c r="W21" s="293"/>
      <c r="X21" s="310"/>
      <c r="Y21" s="310"/>
      <c r="Z21" s="310"/>
      <c r="AA21" s="311"/>
      <c r="AB21" s="283"/>
    </row>
    <row r="22" spans="1:28" s="284" customFormat="1" ht="15" customHeight="1">
      <c r="A22" s="312"/>
      <c r="B22" s="313" t="s">
        <v>97</v>
      </c>
      <c r="C22" s="292" t="s">
        <v>271</v>
      </c>
      <c r="D22" s="300">
        <v>16022</v>
      </c>
      <c r="E22" s="300"/>
      <c r="F22" s="300"/>
      <c r="G22" s="300"/>
      <c r="H22" s="300"/>
      <c r="I22" s="300"/>
      <c r="J22" s="300">
        <v>16022</v>
      </c>
      <c r="K22" s="300">
        <v>16022</v>
      </c>
      <c r="L22" s="300">
        <v>16216</v>
      </c>
      <c r="M22" s="300"/>
      <c r="N22" s="300">
        <v>16022</v>
      </c>
      <c r="O22" s="300"/>
      <c r="P22" s="300"/>
      <c r="Q22" s="300"/>
      <c r="R22" s="300"/>
      <c r="S22" s="300"/>
      <c r="T22" s="300">
        <v>16022</v>
      </c>
      <c r="U22" s="300">
        <v>16022</v>
      </c>
      <c r="V22" s="300">
        <v>16216</v>
      </c>
      <c r="W22" s="300"/>
      <c r="X22" s="314"/>
      <c r="Y22" s="314"/>
      <c r="Z22" s="314"/>
      <c r="AA22" s="315"/>
      <c r="AB22" s="286"/>
    </row>
    <row r="23" spans="1:28" s="284" customFormat="1" ht="15" customHeight="1">
      <c r="A23" s="316"/>
      <c r="B23" s="309" t="s">
        <v>272</v>
      </c>
      <c r="C23" s="292" t="s">
        <v>273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286"/>
    </row>
    <row r="24" spans="1:28" ht="13.5" customHeight="1" hidden="1">
      <c r="A24" s="317" t="s">
        <v>99</v>
      </c>
      <c r="B24" s="318"/>
      <c r="C24" s="319" t="s">
        <v>274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4"/>
      <c r="AB24" s="320"/>
    </row>
    <row r="25" spans="1:28" s="266" customFormat="1" ht="16.5" customHeight="1">
      <c r="A25" s="317" t="s">
        <v>99</v>
      </c>
      <c r="B25" s="321"/>
      <c r="C25" s="322" t="s">
        <v>275</v>
      </c>
      <c r="D25" s="323">
        <v>21106</v>
      </c>
      <c r="E25" s="323" t="e">
        <f>#VALUE!</f>
        <v>#VALUE!</v>
      </c>
      <c r="F25" s="323" t="e">
        <f>#VALUE!</f>
        <v>#VALUE!</v>
      </c>
      <c r="G25" s="323" t="e">
        <f>#VALUE!</f>
        <v>#VALUE!</v>
      </c>
      <c r="H25" s="323" t="e">
        <f>#VALUE!</f>
        <v>#VALUE!</v>
      </c>
      <c r="I25" s="323" t="e">
        <f>#VALUE!</f>
        <v>#VALUE!</v>
      </c>
      <c r="J25" s="323">
        <v>21106</v>
      </c>
      <c r="K25" s="323">
        <v>21624</v>
      </c>
      <c r="L25" s="323">
        <v>21818</v>
      </c>
      <c r="M25" s="323"/>
      <c r="N25" s="323">
        <v>21106</v>
      </c>
      <c r="O25" s="323" t="e">
        <f>#VALUE!</f>
        <v>#VALUE!</v>
      </c>
      <c r="P25" s="323" t="e">
        <f>#VALUE!</f>
        <v>#VALUE!</v>
      </c>
      <c r="Q25" s="323" t="e">
        <f>#VALUE!</f>
        <v>#VALUE!</v>
      </c>
      <c r="R25" s="323" t="e">
        <f>#VALUE!</f>
        <v>#VALUE!</v>
      </c>
      <c r="S25" s="323" t="e">
        <f>#VALUE!</f>
        <v>#VALUE!</v>
      </c>
      <c r="T25" s="323">
        <v>21106</v>
      </c>
      <c r="U25" s="323">
        <v>21624</v>
      </c>
      <c r="V25" s="323">
        <v>21818</v>
      </c>
      <c r="W25" s="323"/>
      <c r="X25" s="323"/>
      <c r="Y25" s="323"/>
      <c r="Z25" s="323"/>
      <c r="AA25" s="324"/>
      <c r="AB25" s="325"/>
    </row>
    <row r="26" spans="1:26" s="329" customFormat="1" ht="12" customHeight="1">
      <c r="A26" s="326"/>
      <c r="B26" s="326"/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</row>
    <row r="27" spans="1:26" ht="12" customHeight="1">
      <c r="A27" s="330"/>
      <c r="B27" s="331"/>
      <c r="C27" s="331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</row>
    <row r="28" spans="1:28" ht="12" customHeight="1">
      <c r="A28" s="262"/>
      <c r="B28" s="264"/>
      <c r="C28" s="333" t="s">
        <v>276</v>
      </c>
      <c r="D28" s="323"/>
      <c r="E28" s="323"/>
      <c r="F28" s="323"/>
      <c r="G28" s="323"/>
      <c r="H28" s="323"/>
      <c r="I28" s="323"/>
      <c r="J28" s="334"/>
      <c r="K28" s="334"/>
      <c r="L28" s="323"/>
      <c r="M28" s="334"/>
      <c r="N28" s="323"/>
      <c r="O28" s="323"/>
      <c r="P28" s="323"/>
      <c r="Q28" s="323"/>
      <c r="R28" s="323"/>
      <c r="S28" s="323"/>
      <c r="T28" s="334"/>
      <c r="U28" s="334"/>
      <c r="V28" s="323"/>
      <c r="W28" s="334"/>
      <c r="X28" s="323"/>
      <c r="Y28" s="323"/>
      <c r="Z28" s="323"/>
      <c r="AA28" s="324"/>
      <c r="AB28" s="320"/>
    </row>
    <row r="29" spans="1:28" ht="12" customHeight="1">
      <c r="A29" s="288" t="s">
        <v>18</v>
      </c>
      <c r="B29" s="157"/>
      <c r="C29" s="290" t="s">
        <v>277</v>
      </c>
      <c r="D29" s="275">
        <v>21106</v>
      </c>
      <c r="E29" s="275" t="e">
        <f>#VALUE!</f>
        <v>#VALUE!</v>
      </c>
      <c r="F29" s="275" t="e">
        <f>#VALUE!</f>
        <v>#VALUE!</v>
      </c>
      <c r="G29" s="275" t="e">
        <f>#VALUE!</f>
        <v>#VALUE!</v>
      </c>
      <c r="H29" s="275" t="e">
        <f>#VALUE!</f>
        <v>#VALUE!</v>
      </c>
      <c r="I29" s="275" t="e">
        <f>#VALUE!</f>
        <v>#VALUE!</v>
      </c>
      <c r="J29" s="275">
        <v>21106</v>
      </c>
      <c r="K29" s="275">
        <v>21624</v>
      </c>
      <c r="L29" s="275">
        <v>21818</v>
      </c>
      <c r="M29" s="275"/>
      <c r="N29" s="275">
        <v>21106</v>
      </c>
      <c r="O29" s="275" t="e">
        <f>#VALUE!</f>
        <v>#VALUE!</v>
      </c>
      <c r="P29" s="275" t="e">
        <f>#VALUE!</f>
        <v>#VALUE!</v>
      </c>
      <c r="Q29" s="275" t="e">
        <f>#VALUE!</f>
        <v>#VALUE!</v>
      </c>
      <c r="R29" s="275" t="e">
        <f>#VALUE!</f>
        <v>#VALUE!</v>
      </c>
      <c r="S29" s="275" t="e">
        <f>#VALUE!</f>
        <v>#VALUE!</v>
      </c>
      <c r="T29" s="275">
        <v>21106</v>
      </c>
      <c r="U29" s="275">
        <v>21624</v>
      </c>
      <c r="V29" s="275">
        <v>21818</v>
      </c>
      <c r="W29" s="275"/>
      <c r="X29" s="275"/>
      <c r="Y29" s="275"/>
      <c r="Z29" s="275"/>
      <c r="AA29" s="276"/>
      <c r="AB29" s="335"/>
    </row>
    <row r="30" spans="1:28" ht="12" customHeight="1">
      <c r="A30" s="296"/>
      <c r="B30" s="336" t="s">
        <v>278</v>
      </c>
      <c r="C30" s="280" t="s">
        <v>279</v>
      </c>
      <c r="D30" s="299">
        <v>11877</v>
      </c>
      <c r="E30" s="299"/>
      <c r="F30" s="299"/>
      <c r="G30" s="299"/>
      <c r="H30" s="299"/>
      <c r="I30" s="299"/>
      <c r="J30" s="299">
        <v>11877</v>
      </c>
      <c r="K30" s="299">
        <v>12400</v>
      </c>
      <c r="L30" s="299">
        <v>12568</v>
      </c>
      <c r="M30" s="299"/>
      <c r="N30" s="299">
        <v>11877</v>
      </c>
      <c r="O30" s="299"/>
      <c r="P30" s="299"/>
      <c r="Q30" s="299"/>
      <c r="R30" s="299"/>
      <c r="S30" s="299"/>
      <c r="T30" s="299">
        <v>11877</v>
      </c>
      <c r="U30" s="299">
        <v>12400</v>
      </c>
      <c r="V30" s="299">
        <v>12568</v>
      </c>
      <c r="W30" s="299"/>
      <c r="X30" s="281"/>
      <c r="Y30" s="281"/>
      <c r="Z30" s="281"/>
      <c r="AA30" s="282"/>
      <c r="AB30" s="337"/>
    </row>
    <row r="31" spans="1:28" ht="12" customHeight="1">
      <c r="A31" s="288"/>
      <c r="B31" s="309" t="s">
        <v>280</v>
      </c>
      <c r="C31" s="285" t="s">
        <v>281</v>
      </c>
      <c r="D31" s="293">
        <v>2990</v>
      </c>
      <c r="E31" s="293"/>
      <c r="F31" s="293"/>
      <c r="G31" s="293"/>
      <c r="H31" s="293"/>
      <c r="I31" s="293"/>
      <c r="J31" s="293">
        <v>2990</v>
      </c>
      <c r="K31" s="293">
        <v>2990</v>
      </c>
      <c r="L31" s="293">
        <v>3035</v>
      </c>
      <c r="M31" s="293"/>
      <c r="N31" s="293">
        <v>2990</v>
      </c>
      <c r="O31" s="293"/>
      <c r="P31" s="293"/>
      <c r="Q31" s="293"/>
      <c r="R31" s="293"/>
      <c r="S31" s="293"/>
      <c r="T31" s="293">
        <v>2990</v>
      </c>
      <c r="U31" s="293">
        <v>2990</v>
      </c>
      <c r="V31" s="293">
        <v>3035</v>
      </c>
      <c r="W31" s="293"/>
      <c r="X31" s="281"/>
      <c r="Y31" s="281"/>
      <c r="Z31" s="281"/>
      <c r="AA31" s="282"/>
      <c r="AB31" s="338"/>
    </row>
    <row r="32" spans="1:28" ht="12" customHeight="1">
      <c r="A32" s="288"/>
      <c r="B32" s="309" t="s">
        <v>35</v>
      </c>
      <c r="C32" s="285" t="s">
        <v>282</v>
      </c>
      <c r="D32" s="293">
        <v>6239</v>
      </c>
      <c r="E32" s="293"/>
      <c r="F32" s="293"/>
      <c r="G32" s="293"/>
      <c r="H32" s="293"/>
      <c r="I32" s="293"/>
      <c r="J32" s="293">
        <v>6239</v>
      </c>
      <c r="K32" s="293">
        <v>6234</v>
      </c>
      <c r="L32" s="293">
        <v>6215</v>
      </c>
      <c r="M32" s="293"/>
      <c r="N32" s="293">
        <v>6239</v>
      </c>
      <c r="O32" s="293"/>
      <c r="P32" s="293"/>
      <c r="Q32" s="293"/>
      <c r="R32" s="293"/>
      <c r="S32" s="293"/>
      <c r="T32" s="293">
        <v>6239</v>
      </c>
      <c r="U32" s="293">
        <v>6234</v>
      </c>
      <c r="V32" s="293">
        <v>6215</v>
      </c>
      <c r="W32" s="293"/>
      <c r="X32" s="281"/>
      <c r="Y32" s="281"/>
      <c r="Z32" s="281"/>
      <c r="AA32" s="282"/>
      <c r="AB32" s="338"/>
    </row>
    <row r="33" spans="1:28" s="329" customFormat="1" ht="12" customHeight="1">
      <c r="A33" s="288"/>
      <c r="B33" s="309" t="s">
        <v>283</v>
      </c>
      <c r="C33" s="285" t="s">
        <v>130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81"/>
      <c r="Y33" s="281"/>
      <c r="Z33" s="281"/>
      <c r="AA33" s="282"/>
      <c r="AB33" s="339"/>
    </row>
    <row r="34" spans="1:28" ht="12" customHeight="1">
      <c r="A34" s="288"/>
      <c r="B34" s="309" t="s">
        <v>43</v>
      </c>
      <c r="C34" s="285" t="s">
        <v>131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4"/>
      <c r="AB34" s="320"/>
    </row>
    <row r="35" spans="1:28" ht="12" customHeight="1">
      <c r="A35" s="288" t="s">
        <v>142</v>
      </c>
      <c r="B35" s="157"/>
      <c r="C35" s="290" t="s">
        <v>284</v>
      </c>
      <c r="D35" s="275"/>
      <c r="E35" s="275" t="e">
        <f>#VALUE!</f>
        <v>#VALUE!</v>
      </c>
      <c r="F35" s="275" t="e">
        <f>#VALUE!</f>
        <v>#VALUE!</v>
      </c>
      <c r="G35" s="275" t="e">
        <f>#VALUE!</f>
        <v>#VALUE!</v>
      </c>
      <c r="H35" s="275" t="e">
        <f>#VALUE!</f>
        <v>#VALUE!</v>
      </c>
      <c r="I35" s="275" t="e">
        <f>#VALUE!</f>
        <v>#VALUE!</v>
      </c>
      <c r="J35" s="275"/>
      <c r="K35" s="275"/>
      <c r="L35" s="275"/>
      <c r="M35" s="275"/>
      <c r="N35" s="275"/>
      <c r="O35" s="275"/>
      <c r="P35" s="275" t="e">
        <f>#VALUE!</f>
        <v>#VALUE!</v>
      </c>
      <c r="Q35" s="275" t="e">
        <f>#VALUE!</f>
        <v>#VALUE!</v>
      </c>
      <c r="R35" s="275" t="e">
        <f>#VALUE!</f>
        <v>#VALUE!</v>
      </c>
      <c r="S35" s="275" t="e">
        <f>#VALUE!</f>
        <v>#VALUE!</v>
      </c>
      <c r="T35" s="275"/>
      <c r="U35" s="275"/>
      <c r="V35" s="275"/>
      <c r="W35" s="275"/>
      <c r="X35" s="275"/>
      <c r="Y35" s="275"/>
      <c r="Z35" s="275"/>
      <c r="AA35" s="276"/>
      <c r="AB35" s="335"/>
    </row>
    <row r="36" spans="1:28" ht="12" customHeight="1">
      <c r="A36" s="296"/>
      <c r="B36" s="336" t="s">
        <v>285</v>
      </c>
      <c r="C36" s="280" t="s">
        <v>144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81"/>
      <c r="Y36" s="281"/>
      <c r="Z36" s="281"/>
      <c r="AA36" s="282"/>
      <c r="AB36" s="337"/>
    </row>
    <row r="37" spans="1:28" ht="12" customHeight="1">
      <c r="A37" s="288"/>
      <c r="B37" s="309" t="s">
        <v>286</v>
      </c>
      <c r="C37" s="285" t="s">
        <v>145</v>
      </c>
      <c r="D37" s="293">
        <v>0</v>
      </c>
      <c r="E37" s="293">
        <v>0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/>
      <c r="M37" s="293"/>
      <c r="N37" s="293"/>
      <c r="O37" s="293"/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293">
        <v>0</v>
      </c>
      <c r="V37" s="293"/>
      <c r="W37" s="293"/>
      <c r="X37" s="293"/>
      <c r="Y37" s="293"/>
      <c r="Z37" s="293"/>
      <c r="AA37" s="294"/>
      <c r="AB37" s="338"/>
    </row>
    <row r="38" spans="1:28" ht="15" customHeight="1">
      <c r="A38" s="288"/>
      <c r="B38" s="309" t="s">
        <v>51</v>
      </c>
      <c r="C38" s="285" t="s">
        <v>287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4"/>
      <c r="AB38" s="338"/>
    </row>
    <row r="39" spans="1:28" ht="23.25" customHeight="1">
      <c r="A39" s="288"/>
      <c r="B39" s="309" t="s">
        <v>59</v>
      </c>
      <c r="C39" s="285" t="s">
        <v>288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4"/>
      <c r="AB39" s="338"/>
    </row>
    <row r="40" spans="1:28" ht="15" customHeight="1" hidden="1">
      <c r="A40" s="288" t="s">
        <v>67</v>
      </c>
      <c r="B40" s="157"/>
      <c r="C40" s="340" t="s">
        <v>289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4"/>
      <c r="AB40" s="338"/>
    </row>
    <row r="41" spans="1:28" ht="14.25" customHeight="1" hidden="1">
      <c r="A41" s="317" t="s">
        <v>83</v>
      </c>
      <c r="B41" s="318"/>
      <c r="C41" s="319" t="s">
        <v>290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4"/>
      <c r="AB41" s="320"/>
    </row>
    <row r="42" spans="1:28" ht="13.5" customHeight="1">
      <c r="A42" s="288" t="s">
        <v>67</v>
      </c>
      <c r="B42" s="341"/>
      <c r="C42" s="342" t="s">
        <v>291</v>
      </c>
      <c r="D42" s="323">
        <v>21106</v>
      </c>
      <c r="E42" s="323" t="e">
        <f>#VALUE!</f>
        <v>#VALUE!</v>
      </c>
      <c r="F42" s="323" t="e">
        <f>#VALUE!</f>
        <v>#VALUE!</v>
      </c>
      <c r="G42" s="323" t="e">
        <f>#VALUE!</f>
        <v>#VALUE!</v>
      </c>
      <c r="H42" s="323" t="e">
        <f>#VALUE!</f>
        <v>#VALUE!</v>
      </c>
      <c r="I42" s="323" t="e">
        <f>#VALUE!</f>
        <v>#VALUE!</v>
      </c>
      <c r="J42" s="323">
        <v>21106</v>
      </c>
      <c r="K42" s="323">
        <v>21624</v>
      </c>
      <c r="L42" s="323">
        <v>21818</v>
      </c>
      <c r="M42" s="323"/>
      <c r="N42" s="323">
        <v>21106</v>
      </c>
      <c r="O42" s="323" t="e">
        <f>#VALUE!</f>
        <v>#VALUE!</v>
      </c>
      <c r="P42" s="323" t="e">
        <f>#VALUE!</f>
        <v>#VALUE!</v>
      </c>
      <c r="Q42" s="323" t="e">
        <f>#VALUE!</f>
        <v>#VALUE!</v>
      </c>
      <c r="R42" s="323" t="e">
        <f>#VALUE!</f>
        <v>#VALUE!</v>
      </c>
      <c r="S42" s="323" t="e">
        <f>#VALUE!</f>
        <v>#VALUE!</v>
      </c>
      <c r="T42" s="323">
        <v>21106</v>
      </c>
      <c r="U42" s="323">
        <v>21624</v>
      </c>
      <c r="V42" s="323">
        <v>21818</v>
      </c>
      <c r="W42" s="323"/>
      <c r="X42" s="323"/>
      <c r="Y42" s="323"/>
      <c r="Z42" s="323"/>
      <c r="AA42" s="324"/>
      <c r="AB42" s="338"/>
    </row>
    <row r="43" spans="1:28" ht="13.5" customHeight="1">
      <c r="A43" s="343"/>
      <c r="B43" s="344"/>
      <c r="C43" s="344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6"/>
      <c r="AB43" s="338"/>
    </row>
    <row r="44" spans="1:28" ht="13.5" customHeight="1">
      <c r="A44" s="347" t="s">
        <v>292</v>
      </c>
      <c r="B44" s="348"/>
      <c r="C44" s="349"/>
      <c r="D44" s="350">
        <v>5</v>
      </c>
      <c r="E44" s="350"/>
      <c r="F44" s="350"/>
      <c r="G44" s="350"/>
      <c r="H44" s="350"/>
      <c r="I44" s="350"/>
      <c r="J44" s="350">
        <v>5</v>
      </c>
      <c r="K44" s="350">
        <v>5</v>
      </c>
      <c r="L44" s="350">
        <v>5</v>
      </c>
      <c r="M44" s="350"/>
      <c r="N44" s="350">
        <v>5</v>
      </c>
      <c r="O44" s="350"/>
      <c r="P44" s="350"/>
      <c r="Q44" s="350"/>
      <c r="R44" s="350"/>
      <c r="S44" s="350"/>
      <c r="T44" s="350">
        <v>5</v>
      </c>
      <c r="U44" s="350">
        <v>5</v>
      </c>
      <c r="V44" s="350">
        <v>5</v>
      </c>
      <c r="W44" s="350"/>
      <c r="X44" s="350"/>
      <c r="Y44" s="350"/>
      <c r="Z44" s="350"/>
      <c r="AA44" s="351"/>
      <c r="AB44" s="338"/>
    </row>
    <row r="45" spans="1:28" ht="13.5" customHeight="1">
      <c r="A45" s="347" t="s">
        <v>293</v>
      </c>
      <c r="B45" s="348"/>
      <c r="C45" s="349"/>
      <c r="D45" s="350">
        <v>0</v>
      </c>
      <c r="E45" s="350"/>
      <c r="F45" s="350"/>
      <c r="G45" s="350"/>
      <c r="H45" s="350"/>
      <c r="I45" s="350"/>
      <c r="J45" s="350">
        <v>0</v>
      </c>
      <c r="K45" s="350">
        <v>0</v>
      </c>
      <c r="L45" s="350">
        <v>0</v>
      </c>
      <c r="M45" s="350"/>
      <c r="N45" s="350">
        <v>0</v>
      </c>
      <c r="O45" s="350"/>
      <c r="P45" s="350"/>
      <c r="Q45" s="350"/>
      <c r="R45" s="350"/>
      <c r="S45" s="350"/>
      <c r="T45" s="350">
        <v>0</v>
      </c>
      <c r="U45" s="350">
        <v>0</v>
      </c>
      <c r="V45" s="350">
        <v>0</v>
      </c>
      <c r="W45" s="350"/>
      <c r="X45" s="350"/>
      <c r="Y45" s="350"/>
      <c r="Z45" s="350"/>
      <c r="AA45" s="351"/>
      <c r="AB45" s="337"/>
    </row>
    <row r="46" spans="6:13" ht="12.75" customHeight="1">
      <c r="F46" s="353"/>
      <c r="G46" s="353"/>
      <c r="H46" s="353"/>
      <c r="I46" s="353"/>
      <c r="J46" s="353"/>
      <c r="K46" s="353"/>
      <c r="L46" s="353"/>
      <c r="M46" s="353"/>
    </row>
    <row r="47" spans="1:13" ht="12.75" customHeight="1">
      <c r="A47" s="871" t="s">
        <v>294</v>
      </c>
      <c r="B47" s="871"/>
      <c r="C47" s="871"/>
      <c r="D47" s="871"/>
      <c r="E47" s="354"/>
      <c r="F47" s="354"/>
      <c r="G47" s="354"/>
      <c r="H47" s="354"/>
      <c r="I47" s="354"/>
      <c r="J47" s="354"/>
      <c r="K47" s="354"/>
      <c r="L47" s="354"/>
      <c r="M47" s="354"/>
    </row>
    <row r="48" spans="1:3" ht="12.75" customHeight="1">
      <c r="A48" s="872"/>
      <c r="B48" s="872"/>
      <c r="C48" s="872"/>
    </row>
    <row r="49" spans="4:13" ht="12.75" customHeight="1">
      <c r="D49" s="353">
        <v>0</v>
      </c>
      <c r="E49" s="353"/>
      <c r="F49" s="353"/>
      <c r="G49" s="353"/>
      <c r="H49" s="353"/>
      <c r="I49" s="353"/>
      <c r="J49" s="353"/>
      <c r="K49" s="353"/>
      <c r="L49" s="353"/>
      <c r="M49" s="353"/>
    </row>
  </sheetData>
  <sheetProtection/>
  <mergeCells count="8">
    <mergeCell ref="A47:D47"/>
    <mergeCell ref="A48:C48"/>
    <mergeCell ref="N1:X1"/>
    <mergeCell ref="A3:X3"/>
    <mergeCell ref="D5:M5"/>
    <mergeCell ref="N5:W5"/>
    <mergeCell ref="X5:AB5"/>
    <mergeCell ref="A6:B6"/>
  </mergeCells>
  <printOptions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1" sqref="A1"/>
    </sheetView>
  </sheetViews>
  <sheetFormatPr defaultColWidth="9.75390625" defaultRowHeight="12.75" customHeight="1"/>
  <cols>
    <col min="1" max="1" width="51.00390625" style="355" customWidth="1"/>
    <col min="2" max="3" width="15.75390625" style="356" customWidth="1"/>
    <col min="4" max="4" width="21.75390625" style="356" customWidth="1"/>
    <col min="5" max="5" width="15.75390625" style="356" customWidth="1"/>
    <col min="6" max="7" width="15.75390625" style="356" hidden="1" customWidth="1"/>
    <col min="8" max="8" width="21.625" style="356" hidden="1" customWidth="1"/>
    <col min="9" max="9" width="15.75390625" style="356" hidden="1" customWidth="1"/>
    <col min="10" max="10" width="19.375" style="356" hidden="1" customWidth="1"/>
    <col min="11" max="11" width="9.875" style="356" hidden="1" customWidth="1"/>
    <col min="12" max="16384" width="9.75390625" style="356" customWidth="1"/>
  </cols>
  <sheetData>
    <row r="2" spans="4:9" ht="12.75" customHeight="1">
      <c r="D2" s="882" t="s">
        <v>295</v>
      </c>
      <c r="E2" s="882"/>
      <c r="F2" s="357"/>
      <c r="G2" s="357"/>
      <c r="H2" s="357"/>
      <c r="I2" s="357"/>
    </row>
    <row r="4" spans="1:9" ht="18" customHeight="1">
      <c r="A4" s="883" t="s">
        <v>296</v>
      </c>
      <c r="B4" s="883"/>
      <c r="C4" s="883"/>
      <c r="D4" s="883"/>
      <c r="E4" s="883"/>
      <c r="F4" s="358"/>
      <c r="G4" s="358"/>
      <c r="H4" s="358"/>
      <c r="I4" s="358"/>
    </row>
    <row r="5" spans="1:9" ht="18" customHeight="1">
      <c r="A5" s="358"/>
      <c r="B5" s="358"/>
      <c r="C5" s="358"/>
      <c r="D5" s="358"/>
      <c r="E5" s="358"/>
      <c r="F5" s="358"/>
      <c r="G5" s="358"/>
      <c r="H5" s="358"/>
      <c r="I5" s="358"/>
    </row>
    <row r="6" spans="2:11" ht="20.25" customHeight="1">
      <c r="B6" s="884" t="s">
        <v>5</v>
      </c>
      <c r="C6" s="884"/>
      <c r="D6" s="884"/>
      <c r="E6" s="884"/>
      <c r="F6" s="884"/>
      <c r="G6" s="884"/>
      <c r="H6" s="884"/>
      <c r="I6" s="884"/>
      <c r="J6" s="878" t="s">
        <v>297</v>
      </c>
      <c r="K6" s="878"/>
    </row>
    <row r="7" spans="1:11" ht="36.75" customHeight="1">
      <c r="A7" s="879" t="s">
        <v>121</v>
      </c>
      <c r="B7" s="879" t="s">
        <v>298</v>
      </c>
      <c r="C7" s="879"/>
      <c r="D7" s="879"/>
      <c r="E7" s="879"/>
      <c r="F7" s="879" t="s">
        <v>299</v>
      </c>
      <c r="G7" s="879"/>
      <c r="H7" s="879"/>
      <c r="I7" s="879"/>
      <c r="J7" s="880" t="s">
        <v>300</v>
      </c>
      <c r="K7" s="880"/>
    </row>
    <row r="8" spans="1:11" ht="41.25" customHeight="1">
      <c r="A8" s="879"/>
      <c r="B8" s="359" t="s">
        <v>301</v>
      </c>
      <c r="C8" s="359" t="s">
        <v>302</v>
      </c>
      <c r="D8" s="359" t="s">
        <v>303</v>
      </c>
      <c r="E8" s="359" t="s">
        <v>304</v>
      </c>
      <c r="F8" s="359" t="s">
        <v>301</v>
      </c>
      <c r="G8" s="359" t="s">
        <v>302</v>
      </c>
      <c r="H8" s="359" t="s">
        <v>303</v>
      </c>
      <c r="I8" s="359" t="s">
        <v>304</v>
      </c>
      <c r="J8" s="360" t="s">
        <v>297</v>
      </c>
      <c r="K8" s="360" t="s">
        <v>305</v>
      </c>
    </row>
    <row r="9" spans="1:11" ht="30" customHeight="1">
      <c r="A9" s="361"/>
      <c r="B9" s="362"/>
      <c r="C9" s="362"/>
      <c r="D9" s="363"/>
      <c r="E9" s="364"/>
      <c r="F9" s="362"/>
      <c r="G9" s="362"/>
      <c r="H9" s="363"/>
      <c r="I9" s="364"/>
      <c r="J9" s="365"/>
      <c r="K9" s="366"/>
    </row>
    <row r="10" spans="1:11" ht="30" customHeight="1">
      <c r="A10" s="361" t="s">
        <v>306</v>
      </c>
      <c r="B10" s="362">
        <v>1</v>
      </c>
      <c r="C10" s="362">
        <v>4</v>
      </c>
      <c r="D10" s="362">
        <v>0</v>
      </c>
      <c r="E10" s="364">
        <v>5</v>
      </c>
      <c r="F10" s="362"/>
      <c r="G10" s="362"/>
      <c r="H10" s="362"/>
      <c r="I10" s="364"/>
      <c r="J10" s="360"/>
      <c r="K10" s="367">
        <v>0</v>
      </c>
    </row>
    <row r="11" spans="1:11" ht="30" customHeight="1">
      <c r="A11" s="368" t="s">
        <v>307</v>
      </c>
      <c r="B11" s="362">
        <v>3</v>
      </c>
      <c r="C11" s="362">
        <v>2</v>
      </c>
      <c r="D11" s="362"/>
      <c r="E11" s="364">
        <v>5</v>
      </c>
      <c r="F11" s="362"/>
      <c r="G11" s="362"/>
      <c r="H11" s="362"/>
      <c r="I11" s="364"/>
      <c r="J11" s="369"/>
      <c r="K11" s="370">
        <v>0</v>
      </c>
    </row>
    <row r="12" spans="1:11" ht="54.75" customHeight="1">
      <c r="A12" s="371" t="s">
        <v>308</v>
      </c>
      <c r="B12" s="372">
        <v>4</v>
      </c>
      <c r="C12" s="372">
        <v>6</v>
      </c>
      <c r="D12" s="372">
        <v>0</v>
      </c>
      <c r="E12" s="373">
        <v>10</v>
      </c>
      <c r="F12" s="372">
        <v>0</v>
      </c>
      <c r="G12" s="372">
        <v>0</v>
      </c>
      <c r="H12" s="372">
        <v>0</v>
      </c>
      <c r="I12" s="373">
        <v>0</v>
      </c>
      <c r="J12" s="374">
        <v>0</v>
      </c>
      <c r="K12" s="367">
        <v>0</v>
      </c>
    </row>
    <row r="13" ht="13.5" customHeight="1">
      <c r="K13" s="375"/>
    </row>
    <row r="14" spans="1:11" ht="30.75" customHeight="1">
      <c r="A14" s="881" t="s">
        <v>309</v>
      </c>
      <c r="B14" s="881"/>
      <c r="C14" s="881"/>
      <c r="D14" s="881"/>
      <c r="E14" s="376">
        <v>3</v>
      </c>
      <c r="F14" s="377"/>
      <c r="G14" s="378"/>
      <c r="H14" s="379"/>
      <c r="I14" s="379"/>
      <c r="J14" s="380"/>
      <c r="K14" s="381">
        <v>0</v>
      </c>
    </row>
    <row r="16" ht="12.75" customHeight="1">
      <c r="A16" t="s">
        <v>310</v>
      </c>
    </row>
    <row r="18" spans="5:9" ht="12.75" customHeight="1">
      <c r="E18" s="382"/>
      <c r="F18" s="382"/>
      <c r="G18" s="382"/>
      <c r="H18" s="382"/>
      <c r="I18" s="382"/>
    </row>
  </sheetData>
  <sheetProtection/>
  <mergeCells count="9">
    <mergeCell ref="D2:E2"/>
    <mergeCell ref="A4:E4"/>
    <mergeCell ref="B6:I6"/>
    <mergeCell ref="J6:K6"/>
    <mergeCell ref="A7:A8"/>
    <mergeCell ref="B7:E7"/>
    <mergeCell ref="F7:I7"/>
    <mergeCell ref="J7:K7"/>
    <mergeCell ref="A14:D14"/>
  </mergeCells>
  <printOptions horizontalCentered="1"/>
  <pageMargins left="0.78740157480315" right="0.78740157480315" top="1.2791338582677159" bottom="1.2791338582677159" header="0.983858267716535" footer="0.983858267716535"/>
  <pageSetup fitToHeight="0" fitToWidth="0" horizontalDpi="600" verticalDpi="600" orientation="landscape" pageOrder="overThenDown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9">
      <selection activeCell="W24" sqref="W24"/>
    </sheetView>
  </sheetViews>
  <sheetFormatPr defaultColWidth="9.75390625" defaultRowHeight="12.75" customHeight="1"/>
  <cols>
    <col min="1" max="1" width="9.75390625" style="383" customWidth="1"/>
    <col min="2" max="2" width="12.75390625" style="383" customWidth="1"/>
    <col min="3" max="3" width="34.125" style="383" customWidth="1"/>
    <col min="4" max="4" width="9.125" style="390" customWidth="1"/>
    <col min="5" max="5" width="8.875" style="390" hidden="1" customWidth="1"/>
    <col min="6" max="6" width="9.625" style="390" hidden="1" customWidth="1"/>
    <col min="7" max="9" width="10.25390625" style="390" hidden="1" customWidth="1"/>
    <col min="10" max="11" width="9.75390625" style="390" customWidth="1"/>
    <col min="12" max="12" width="10.375" style="390" customWidth="1"/>
    <col min="13" max="13" width="9.75390625" style="390" customWidth="1"/>
    <col min="14" max="14" width="9.625" style="391" customWidth="1"/>
    <col min="15" max="15" width="12.25390625" style="391" hidden="1" customWidth="1"/>
    <col min="16" max="16" width="9.625" style="391" hidden="1" customWidth="1"/>
    <col min="17" max="18" width="9.375" style="391" hidden="1" customWidth="1"/>
    <col min="19" max="19" width="11.00390625" style="391" hidden="1" customWidth="1"/>
    <col min="20" max="23" width="8.625" style="391" customWidth="1"/>
    <col min="24" max="24" width="9.125" style="391" customWidth="1"/>
    <col min="25" max="25" width="8.625" style="391" hidden="1" customWidth="1"/>
    <col min="26" max="26" width="9.625" style="383" hidden="1" customWidth="1"/>
    <col min="27" max="28" width="9.875" style="383" hidden="1" customWidth="1"/>
    <col min="29" max="29" width="10.00390625" style="383" hidden="1" customWidth="1"/>
    <col min="30" max="33" width="8.75390625" style="383" customWidth="1"/>
    <col min="34" max="16384" width="9.75390625" style="383" customWidth="1"/>
  </cols>
  <sheetData>
    <row r="1" spans="4:25" ht="12.75" customHeight="1"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887" t="s">
        <v>311</v>
      </c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385"/>
    </row>
    <row r="2" spans="1:25" ht="16.5" customHeight="1">
      <c r="A2" s="888" t="s">
        <v>312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386"/>
    </row>
    <row r="3" spans="1:25" ht="15" customHeight="1">
      <c r="A3" s="889" t="s">
        <v>313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387"/>
    </row>
    <row r="4" spans="1:25" ht="15" customHeight="1">
      <c r="A4" s="890" t="s">
        <v>314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388"/>
    </row>
    <row r="5" spans="2:3" ht="13.5" customHeight="1">
      <c r="B5" s="389"/>
      <c r="C5" s="389"/>
    </row>
    <row r="6" spans="1:33" s="394" customFormat="1" ht="41.25" customHeight="1">
      <c r="A6" s="392" t="s">
        <v>3</v>
      </c>
      <c r="B6" s="885" t="s">
        <v>121</v>
      </c>
      <c r="C6" s="885"/>
      <c r="D6" s="886" t="s">
        <v>5</v>
      </c>
      <c r="E6" s="886"/>
      <c r="F6" s="886"/>
      <c r="G6" s="886"/>
      <c r="H6" s="886"/>
      <c r="I6" s="886"/>
      <c r="J6" s="886"/>
      <c r="K6" s="886"/>
      <c r="L6" s="886"/>
      <c r="M6" s="886"/>
      <c r="N6" s="886" t="s">
        <v>253</v>
      </c>
      <c r="O6" s="886"/>
      <c r="P6" s="886"/>
      <c r="Q6" s="886"/>
      <c r="R6" s="886"/>
      <c r="S6" s="886"/>
      <c r="T6" s="886"/>
      <c r="U6" s="886"/>
      <c r="V6" s="886"/>
      <c r="W6" s="886"/>
      <c r="X6" s="886" t="s">
        <v>315</v>
      </c>
      <c r="Y6" s="886"/>
      <c r="Z6" s="886"/>
      <c r="AA6" s="886"/>
      <c r="AB6" s="886"/>
      <c r="AC6" s="886"/>
      <c r="AD6" s="886"/>
      <c r="AE6" s="886"/>
      <c r="AF6" s="886"/>
      <c r="AG6" s="886"/>
    </row>
    <row r="7" spans="1:33" s="394" customFormat="1" ht="41.25" customHeight="1">
      <c r="A7" s="392"/>
      <c r="B7" s="395"/>
      <c r="C7" s="395"/>
      <c r="D7" s="396" t="s">
        <v>9</v>
      </c>
      <c r="E7" s="396" t="s">
        <v>15</v>
      </c>
      <c r="F7" s="396" t="s">
        <v>16</v>
      </c>
      <c r="G7" s="396" t="s">
        <v>316</v>
      </c>
      <c r="H7" s="396" t="s">
        <v>297</v>
      </c>
      <c r="I7" s="396" t="s">
        <v>317</v>
      </c>
      <c r="J7" s="397" t="s">
        <v>246</v>
      </c>
      <c r="K7" s="397" t="s">
        <v>16</v>
      </c>
      <c r="L7" s="396" t="s">
        <v>122</v>
      </c>
      <c r="M7" s="397"/>
      <c r="N7" s="396" t="s">
        <v>9</v>
      </c>
      <c r="O7" s="396" t="s">
        <v>318</v>
      </c>
      <c r="P7" s="396" t="s">
        <v>16</v>
      </c>
      <c r="Q7" s="396" t="s">
        <v>316</v>
      </c>
      <c r="R7" s="396" t="s">
        <v>297</v>
      </c>
      <c r="S7" s="396" t="s">
        <v>317</v>
      </c>
      <c r="T7" s="397" t="s">
        <v>246</v>
      </c>
      <c r="U7" s="397" t="s">
        <v>259</v>
      </c>
      <c r="V7" s="396" t="s">
        <v>122</v>
      </c>
      <c r="W7" s="397"/>
      <c r="X7" s="396" t="s">
        <v>9</v>
      </c>
      <c r="Y7" s="398" t="s">
        <v>15</v>
      </c>
      <c r="Z7" s="398" t="s">
        <v>16</v>
      </c>
      <c r="AA7" s="398" t="s">
        <v>316</v>
      </c>
      <c r="AB7" s="399" t="s">
        <v>297</v>
      </c>
      <c r="AC7" s="398" t="s">
        <v>317</v>
      </c>
      <c r="AD7" s="393" t="s">
        <v>246</v>
      </c>
      <c r="AE7" s="393" t="s">
        <v>259</v>
      </c>
      <c r="AF7" s="398" t="s">
        <v>122</v>
      </c>
      <c r="AG7" s="393"/>
    </row>
    <row r="8" spans="1:33" s="394" customFormat="1" ht="27.75" customHeight="1">
      <c r="A8" s="400">
        <v>1</v>
      </c>
      <c r="B8" s="892" t="s">
        <v>319</v>
      </c>
      <c r="C8" s="892"/>
      <c r="D8" s="401">
        <v>160</v>
      </c>
      <c r="E8" s="402"/>
      <c r="F8" s="402"/>
      <c r="G8" s="402"/>
      <c r="H8" s="402"/>
      <c r="I8" s="402"/>
      <c r="J8" s="401">
        <v>160</v>
      </c>
      <c r="K8" s="401">
        <v>160</v>
      </c>
      <c r="L8" s="401">
        <v>160</v>
      </c>
      <c r="M8" s="401"/>
      <c r="N8" s="401">
        <v>160</v>
      </c>
      <c r="O8" s="398"/>
      <c r="P8" s="398"/>
      <c r="Q8" s="398"/>
      <c r="R8" s="398"/>
      <c r="S8" s="398"/>
      <c r="T8" s="401">
        <v>160</v>
      </c>
      <c r="U8" s="401">
        <v>160</v>
      </c>
      <c r="V8" s="401">
        <v>160</v>
      </c>
      <c r="W8" s="401"/>
      <c r="X8" s="398"/>
      <c r="Y8" s="398"/>
      <c r="Z8" s="398"/>
      <c r="AA8" s="398"/>
      <c r="AB8" s="399"/>
      <c r="AC8" s="398"/>
      <c r="AD8" s="403"/>
      <c r="AE8" s="403"/>
      <c r="AF8" s="398"/>
      <c r="AG8" s="403"/>
    </row>
    <row r="9" spans="1:33" s="394" customFormat="1" ht="30" customHeight="1">
      <c r="A9" s="400">
        <v>2</v>
      </c>
      <c r="B9" s="891" t="s">
        <v>320</v>
      </c>
      <c r="C9" s="891"/>
      <c r="D9" s="404">
        <v>1733</v>
      </c>
      <c r="E9" s="404"/>
      <c r="F9" s="404"/>
      <c r="G9" s="404"/>
      <c r="H9" s="404"/>
      <c r="I9" s="405"/>
      <c r="J9" s="404">
        <v>1733</v>
      </c>
      <c r="K9" s="404">
        <v>1733</v>
      </c>
      <c r="L9" s="404">
        <v>1733</v>
      </c>
      <c r="M9" s="404"/>
      <c r="N9" s="404"/>
      <c r="O9" s="404"/>
      <c r="P9" s="404"/>
      <c r="Q9" s="404"/>
      <c r="R9" s="404"/>
      <c r="S9" s="405"/>
      <c r="T9" s="404"/>
      <c r="U9" s="404"/>
      <c r="V9" s="404"/>
      <c r="W9" s="404"/>
      <c r="X9" s="404">
        <v>1733</v>
      </c>
      <c r="Y9" s="398"/>
      <c r="Z9" s="398"/>
      <c r="AA9" s="398"/>
      <c r="AB9" s="399"/>
      <c r="AC9" s="398"/>
      <c r="AD9" s="404">
        <v>1733</v>
      </c>
      <c r="AE9" s="404">
        <v>1733</v>
      </c>
      <c r="AF9" s="398">
        <v>1733</v>
      </c>
      <c r="AG9" s="404"/>
    </row>
    <row r="10" spans="1:33" s="394" customFormat="1" ht="25.5" customHeight="1">
      <c r="A10" s="400">
        <v>3</v>
      </c>
      <c r="B10" s="891" t="s">
        <v>321</v>
      </c>
      <c r="C10" s="891"/>
      <c r="D10" s="404">
        <v>1177</v>
      </c>
      <c r="E10" s="404"/>
      <c r="F10" s="404"/>
      <c r="G10" s="404"/>
      <c r="H10" s="404"/>
      <c r="I10" s="405"/>
      <c r="J10" s="404">
        <v>1177</v>
      </c>
      <c r="K10" s="404">
        <v>1177</v>
      </c>
      <c r="L10" s="404">
        <v>1177</v>
      </c>
      <c r="M10" s="404"/>
      <c r="N10" s="404">
        <v>1177</v>
      </c>
      <c r="O10" s="406"/>
      <c r="P10" s="406"/>
      <c r="Q10" s="406"/>
      <c r="R10" s="406"/>
      <c r="S10" s="406"/>
      <c r="T10" s="404">
        <v>1177</v>
      </c>
      <c r="U10" s="404">
        <v>1177</v>
      </c>
      <c r="V10" s="404">
        <v>1177</v>
      </c>
      <c r="W10" s="404"/>
      <c r="X10" s="406"/>
      <c r="Y10" s="398"/>
      <c r="Z10" s="398"/>
      <c r="AA10" s="398"/>
      <c r="AB10" s="399"/>
      <c r="AC10" s="398"/>
      <c r="AD10" s="406"/>
      <c r="AE10" s="406"/>
      <c r="AF10" s="398"/>
      <c r="AG10" s="406"/>
    </row>
    <row r="11" spans="1:33" ht="27.75" customHeight="1">
      <c r="A11" s="407">
        <v>4</v>
      </c>
      <c r="B11" s="891" t="s">
        <v>322</v>
      </c>
      <c r="C11" s="891"/>
      <c r="D11" s="408">
        <v>4570</v>
      </c>
      <c r="E11" s="408"/>
      <c r="F11" s="408"/>
      <c r="G11" s="408"/>
      <c r="H11" s="408"/>
      <c r="I11" s="409"/>
      <c r="J11" s="408">
        <v>4570</v>
      </c>
      <c r="K11" s="408">
        <v>4570</v>
      </c>
      <c r="L11" s="408">
        <v>4660</v>
      </c>
      <c r="M11" s="408"/>
      <c r="N11" s="408">
        <v>4570</v>
      </c>
      <c r="O11" s="408"/>
      <c r="P11" s="408"/>
      <c r="Q11" s="408"/>
      <c r="R11" s="408"/>
      <c r="S11" s="409"/>
      <c r="T11" s="408">
        <v>4570</v>
      </c>
      <c r="U11" s="408">
        <v>4570</v>
      </c>
      <c r="V11" s="408">
        <v>4660</v>
      </c>
      <c r="W11" s="408"/>
      <c r="X11" s="408"/>
      <c r="Y11" s="404"/>
      <c r="Z11" s="404"/>
      <c r="AA11" s="404"/>
      <c r="AB11" s="410"/>
      <c r="AC11" s="404"/>
      <c r="AD11" s="408"/>
      <c r="AE11" s="408"/>
      <c r="AF11" s="404"/>
      <c r="AG11" s="408"/>
    </row>
    <row r="12" spans="1:33" ht="27.75" customHeight="1">
      <c r="A12" s="407">
        <v>5</v>
      </c>
      <c r="B12" s="891" t="s">
        <v>323</v>
      </c>
      <c r="C12" s="891"/>
      <c r="D12" s="404">
        <v>1699</v>
      </c>
      <c r="E12" s="404"/>
      <c r="F12" s="404"/>
      <c r="G12" s="404"/>
      <c r="H12" s="404"/>
      <c r="I12" s="405"/>
      <c r="J12" s="404">
        <v>1699</v>
      </c>
      <c r="K12" s="404">
        <v>1699</v>
      </c>
      <c r="L12" s="404">
        <v>2074</v>
      </c>
      <c r="M12" s="404"/>
      <c r="N12" s="404">
        <v>1699</v>
      </c>
      <c r="O12" s="408"/>
      <c r="P12" s="408"/>
      <c r="Q12" s="408"/>
      <c r="R12" s="408"/>
      <c r="S12" s="409"/>
      <c r="T12" s="404">
        <v>1699</v>
      </c>
      <c r="U12" s="404">
        <v>1699</v>
      </c>
      <c r="V12" s="404">
        <v>2074</v>
      </c>
      <c r="W12" s="404"/>
      <c r="X12" s="408"/>
      <c r="Y12" s="408"/>
      <c r="Z12" s="408"/>
      <c r="AA12" s="408"/>
      <c r="AB12" s="411"/>
      <c r="AC12" s="408"/>
      <c r="AD12" s="408"/>
      <c r="AE12" s="408"/>
      <c r="AF12" s="408"/>
      <c r="AG12" s="408"/>
    </row>
    <row r="13" spans="1:33" ht="27.75" customHeight="1">
      <c r="A13" s="412">
        <v>6</v>
      </c>
      <c r="B13" s="891" t="s">
        <v>324</v>
      </c>
      <c r="C13" s="891"/>
      <c r="D13" s="404">
        <v>5378</v>
      </c>
      <c r="E13" s="404"/>
      <c r="F13" s="404"/>
      <c r="G13" s="404"/>
      <c r="H13" s="404"/>
      <c r="I13" s="405"/>
      <c r="J13" s="404">
        <v>5378</v>
      </c>
      <c r="K13" s="404">
        <v>5378</v>
      </c>
      <c r="L13" s="404">
        <v>5378</v>
      </c>
      <c r="M13" s="404"/>
      <c r="N13" s="404">
        <v>5378</v>
      </c>
      <c r="O13" s="404"/>
      <c r="P13" s="404"/>
      <c r="Q13" s="404"/>
      <c r="R13" s="404"/>
      <c r="S13" s="405"/>
      <c r="T13" s="404">
        <v>5378</v>
      </c>
      <c r="U13" s="404">
        <v>5378</v>
      </c>
      <c r="V13" s="404">
        <v>5378</v>
      </c>
      <c r="W13" s="404"/>
      <c r="X13" s="404"/>
      <c r="Y13" s="404"/>
      <c r="Z13" s="404"/>
      <c r="AA13" s="404"/>
      <c r="AB13" s="410"/>
      <c r="AC13" s="404"/>
      <c r="AD13" s="404"/>
      <c r="AE13" s="404"/>
      <c r="AF13" s="404"/>
      <c r="AG13" s="404"/>
    </row>
    <row r="14" spans="1:33" ht="27.75" customHeight="1">
      <c r="A14" s="412">
        <v>7</v>
      </c>
      <c r="B14" s="413" t="s">
        <v>325</v>
      </c>
      <c r="C14" s="413"/>
      <c r="D14" s="404">
        <v>579</v>
      </c>
      <c r="E14" s="404"/>
      <c r="F14" s="404"/>
      <c r="G14" s="404"/>
      <c r="H14" s="404"/>
      <c r="I14" s="405"/>
      <c r="J14" s="404">
        <v>579</v>
      </c>
      <c r="K14" s="404">
        <v>579</v>
      </c>
      <c r="L14" s="404">
        <v>579</v>
      </c>
      <c r="M14" s="404"/>
      <c r="N14" s="404">
        <v>579</v>
      </c>
      <c r="O14" s="404"/>
      <c r="P14" s="404"/>
      <c r="Q14" s="404"/>
      <c r="R14" s="404"/>
      <c r="S14" s="405"/>
      <c r="T14" s="404">
        <v>579</v>
      </c>
      <c r="U14" s="404">
        <v>579</v>
      </c>
      <c r="V14" s="404">
        <v>579</v>
      </c>
      <c r="W14" s="404"/>
      <c r="X14" s="404"/>
      <c r="Y14" s="404"/>
      <c r="Z14" s="404"/>
      <c r="AA14" s="404"/>
      <c r="AB14" s="410"/>
      <c r="AC14" s="404"/>
      <c r="AD14" s="404"/>
      <c r="AE14" s="404"/>
      <c r="AF14" s="404"/>
      <c r="AG14" s="404"/>
    </row>
    <row r="15" spans="1:33" ht="27.75" customHeight="1">
      <c r="A15" s="412">
        <v>8</v>
      </c>
      <c r="B15" s="891" t="s">
        <v>326</v>
      </c>
      <c r="C15" s="891"/>
      <c r="D15" s="404">
        <v>3398</v>
      </c>
      <c r="E15" s="404"/>
      <c r="F15" s="404"/>
      <c r="G15" s="404"/>
      <c r="H15" s="404"/>
      <c r="I15" s="405"/>
      <c r="J15" s="404">
        <v>3398</v>
      </c>
      <c r="K15" s="404">
        <v>3498</v>
      </c>
      <c r="L15" s="404">
        <v>3498</v>
      </c>
      <c r="M15" s="404"/>
      <c r="N15" s="404">
        <v>3398</v>
      </c>
      <c r="O15" s="404"/>
      <c r="P15" s="404"/>
      <c r="Q15" s="404"/>
      <c r="R15" s="404"/>
      <c r="S15" s="405"/>
      <c r="T15" s="404">
        <v>3398</v>
      </c>
      <c r="U15" s="404">
        <v>3498</v>
      </c>
      <c r="V15" s="404">
        <v>3498</v>
      </c>
      <c r="W15" s="404"/>
      <c r="X15" s="404"/>
      <c r="Y15" s="404"/>
      <c r="Z15" s="404"/>
      <c r="AA15" s="404"/>
      <c r="AB15" s="410"/>
      <c r="AC15" s="404"/>
      <c r="AD15" s="404"/>
      <c r="AE15" s="404"/>
      <c r="AF15" s="404"/>
      <c r="AG15" s="404"/>
    </row>
    <row r="16" spans="1:33" ht="27.75" customHeight="1">
      <c r="A16" s="412">
        <v>9</v>
      </c>
      <c r="B16" s="891" t="s">
        <v>327</v>
      </c>
      <c r="C16" s="891"/>
      <c r="D16" s="404">
        <v>8</v>
      </c>
      <c r="E16" s="404"/>
      <c r="F16" s="404"/>
      <c r="G16" s="404"/>
      <c r="H16" s="404"/>
      <c r="I16" s="405"/>
      <c r="J16" s="404">
        <v>8</v>
      </c>
      <c r="K16" s="404">
        <v>8</v>
      </c>
      <c r="L16" s="404">
        <v>8</v>
      </c>
      <c r="M16" s="404"/>
      <c r="N16" s="404">
        <v>8</v>
      </c>
      <c r="O16" s="404"/>
      <c r="P16" s="404"/>
      <c r="Q16" s="404"/>
      <c r="R16" s="404"/>
      <c r="S16" s="405"/>
      <c r="T16" s="404">
        <v>8</v>
      </c>
      <c r="U16" s="404">
        <v>8</v>
      </c>
      <c r="V16" s="404">
        <v>8</v>
      </c>
      <c r="W16" s="404"/>
      <c r="X16" s="404"/>
      <c r="Y16" s="404"/>
      <c r="Z16" s="404"/>
      <c r="AA16" s="404"/>
      <c r="AB16" s="410"/>
      <c r="AC16" s="404"/>
      <c r="AD16" s="404"/>
      <c r="AE16" s="404"/>
      <c r="AF16" s="404"/>
      <c r="AG16" s="404"/>
    </row>
    <row r="17" spans="1:33" ht="36" customHeight="1">
      <c r="A17" s="412">
        <v>10</v>
      </c>
      <c r="B17" s="895" t="s">
        <v>328</v>
      </c>
      <c r="C17" s="895"/>
      <c r="D17" s="404">
        <v>80</v>
      </c>
      <c r="E17" s="404"/>
      <c r="F17" s="404"/>
      <c r="G17" s="404"/>
      <c r="H17" s="404"/>
      <c r="I17" s="405"/>
      <c r="J17" s="404">
        <v>80</v>
      </c>
      <c r="K17" s="404">
        <v>80</v>
      </c>
      <c r="L17" s="404">
        <v>80</v>
      </c>
      <c r="M17" s="404"/>
      <c r="N17" s="404">
        <v>80</v>
      </c>
      <c r="O17" s="404"/>
      <c r="P17" s="404"/>
      <c r="Q17" s="404"/>
      <c r="R17" s="404"/>
      <c r="S17" s="405"/>
      <c r="T17" s="404">
        <v>80</v>
      </c>
      <c r="U17" s="404">
        <v>80</v>
      </c>
      <c r="V17" s="404">
        <v>80</v>
      </c>
      <c r="W17" s="404"/>
      <c r="X17" s="404"/>
      <c r="Y17" s="404"/>
      <c r="Z17" s="404"/>
      <c r="AA17" s="404"/>
      <c r="AB17" s="410"/>
      <c r="AC17" s="404"/>
      <c r="AD17" s="404"/>
      <c r="AE17" s="404"/>
      <c r="AF17" s="404"/>
      <c r="AG17" s="404"/>
    </row>
    <row r="18" spans="1:33" ht="36" customHeight="1">
      <c r="A18" s="412">
        <v>11</v>
      </c>
      <c r="B18" s="895" t="s">
        <v>329</v>
      </c>
      <c r="C18" s="895"/>
      <c r="D18" s="404">
        <v>795</v>
      </c>
      <c r="E18" s="404"/>
      <c r="F18" s="404"/>
      <c r="G18" s="404"/>
      <c r="H18" s="404"/>
      <c r="I18" s="405"/>
      <c r="J18" s="404">
        <v>795</v>
      </c>
      <c r="K18" s="404">
        <v>795</v>
      </c>
      <c r="L18" s="404">
        <v>795</v>
      </c>
      <c r="M18" s="404"/>
      <c r="N18" s="404">
        <v>795</v>
      </c>
      <c r="O18" s="404"/>
      <c r="P18" s="404"/>
      <c r="Q18" s="404"/>
      <c r="R18" s="404"/>
      <c r="S18" s="405"/>
      <c r="T18" s="404">
        <v>795</v>
      </c>
      <c r="U18" s="404">
        <v>795</v>
      </c>
      <c r="V18" s="404">
        <v>795</v>
      </c>
      <c r="W18" s="404"/>
      <c r="X18" s="404"/>
      <c r="Y18" s="404"/>
      <c r="Z18" s="404"/>
      <c r="AA18" s="404"/>
      <c r="AB18" s="410"/>
      <c r="AC18" s="404"/>
      <c r="AD18" s="404"/>
      <c r="AE18" s="404"/>
      <c r="AF18" s="404"/>
      <c r="AG18" s="404"/>
    </row>
    <row r="19" spans="1:33" ht="36" customHeight="1">
      <c r="A19" s="412">
        <v>12</v>
      </c>
      <c r="B19" s="895" t="s">
        <v>330</v>
      </c>
      <c r="C19" s="895"/>
      <c r="D19" s="404">
        <v>482</v>
      </c>
      <c r="E19" s="404"/>
      <c r="F19" s="404"/>
      <c r="G19" s="404"/>
      <c r="H19" s="404"/>
      <c r="I19" s="405"/>
      <c r="J19" s="404">
        <v>482</v>
      </c>
      <c r="K19" s="404">
        <v>482</v>
      </c>
      <c r="L19" s="404">
        <v>482</v>
      </c>
      <c r="M19" s="404"/>
      <c r="N19" s="404">
        <v>482</v>
      </c>
      <c r="O19" s="404"/>
      <c r="P19" s="404"/>
      <c r="Q19" s="404"/>
      <c r="R19" s="404"/>
      <c r="S19" s="405"/>
      <c r="T19" s="404">
        <v>482</v>
      </c>
      <c r="U19" s="404">
        <v>482</v>
      </c>
      <c r="V19" s="404">
        <v>482</v>
      </c>
      <c r="W19" s="404"/>
      <c r="X19" s="404"/>
      <c r="Y19" s="404"/>
      <c r="Z19" s="404"/>
      <c r="AA19" s="404"/>
      <c r="AB19" s="410"/>
      <c r="AC19" s="404"/>
      <c r="AD19" s="404"/>
      <c r="AE19" s="404"/>
      <c r="AF19" s="404"/>
      <c r="AG19" s="404"/>
    </row>
    <row r="20" spans="1:33" ht="36" customHeight="1">
      <c r="A20" s="412">
        <v>13</v>
      </c>
      <c r="B20" s="893" t="s">
        <v>331</v>
      </c>
      <c r="C20" s="893"/>
      <c r="D20" s="414">
        <v>1277</v>
      </c>
      <c r="E20" s="415">
        <v>1277</v>
      </c>
      <c r="F20" s="415"/>
      <c r="G20" s="415"/>
      <c r="H20" s="415"/>
      <c r="I20" s="415"/>
      <c r="J20" s="414">
        <v>1277</v>
      </c>
      <c r="K20" s="414">
        <v>1277</v>
      </c>
      <c r="L20" s="414">
        <v>1277</v>
      </c>
      <c r="M20" s="414"/>
      <c r="N20" s="416">
        <v>1277</v>
      </c>
      <c r="O20" s="415">
        <v>1277</v>
      </c>
      <c r="P20" s="404"/>
      <c r="Q20" s="404"/>
      <c r="R20" s="404"/>
      <c r="S20" s="405"/>
      <c r="T20" s="416">
        <v>1277</v>
      </c>
      <c r="U20" s="416">
        <v>1277</v>
      </c>
      <c r="V20" s="416">
        <v>1277</v>
      </c>
      <c r="W20" s="416"/>
      <c r="X20" s="404"/>
      <c r="Y20" s="404"/>
      <c r="Z20" s="404"/>
      <c r="AA20" s="404"/>
      <c r="AB20" s="410"/>
      <c r="AC20" s="404"/>
      <c r="AD20" s="404"/>
      <c r="AE20" s="404"/>
      <c r="AF20" s="404"/>
      <c r="AG20" s="404"/>
    </row>
    <row r="21" spans="1:33" ht="36" customHeight="1">
      <c r="A21" s="412">
        <v>14</v>
      </c>
      <c r="B21" s="895" t="s">
        <v>332</v>
      </c>
      <c r="C21" s="895"/>
      <c r="D21" s="404">
        <v>1299</v>
      </c>
      <c r="E21" s="404"/>
      <c r="F21" s="404"/>
      <c r="G21" s="404"/>
      <c r="H21" s="404"/>
      <c r="I21" s="405"/>
      <c r="J21" s="404">
        <v>1299</v>
      </c>
      <c r="K21" s="404">
        <v>1299</v>
      </c>
      <c r="L21" s="404">
        <v>1299</v>
      </c>
      <c r="M21" s="404"/>
      <c r="N21" s="404"/>
      <c r="O21" s="404"/>
      <c r="P21" s="404"/>
      <c r="Q21" s="404"/>
      <c r="R21" s="404"/>
      <c r="S21" s="405"/>
      <c r="T21" s="404"/>
      <c r="U21" s="404"/>
      <c r="V21" s="404"/>
      <c r="W21" s="404"/>
      <c r="X21" s="404">
        <v>1299</v>
      </c>
      <c r="Y21" s="404"/>
      <c r="Z21" s="404"/>
      <c r="AA21" s="404"/>
      <c r="AB21" s="410"/>
      <c r="AC21" s="404"/>
      <c r="AD21" s="404">
        <v>1299</v>
      </c>
      <c r="AE21" s="404">
        <v>1299</v>
      </c>
      <c r="AF21" s="404">
        <v>1299</v>
      </c>
      <c r="AG21" s="404"/>
    </row>
    <row r="22" spans="1:33" ht="27.75" customHeight="1" hidden="1">
      <c r="A22" s="412"/>
      <c r="B22" s="893" t="s">
        <v>333</v>
      </c>
      <c r="C22" s="893"/>
      <c r="D22" s="415"/>
      <c r="E22" s="415"/>
      <c r="F22" s="415"/>
      <c r="G22" s="415"/>
      <c r="H22" s="415"/>
      <c r="I22" s="405"/>
      <c r="J22" s="415"/>
      <c r="K22" s="415"/>
      <c r="L22" s="404"/>
      <c r="M22" s="415"/>
      <c r="N22" s="415"/>
      <c r="O22" s="415"/>
      <c r="P22" s="415"/>
      <c r="Q22" s="415"/>
      <c r="R22" s="415"/>
      <c r="S22" s="405"/>
      <c r="T22" s="415"/>
      <c r="U22" s="415"/>
      <c r="V22" s="405"/>
      <c r="W22" s="415"/>
      <c r="X22" s="415"/>
      <c r="Y22" s="415"/>
      <c r="Z22" s="415"/>
      <c r="AA22" s="415"/>
      <c r="AB22" s="417"/>
      <c r="AC22" s="415"/>
      <c r="AD22" s="415"/>
      <c r="AE22" s="415"/>
      <c r="AF22" s="415"/>
      <c r="AG22" s="415"/>
    </row>
    <row r="23" spans="1:33" ht="27.75" customHeight="1" hidden="1">
      <c r="A23" s="412"/>
      <c r="B23" s="893" t="s">
        <v>334</v>
      </c>
      <c r="C23" s="893"/>
      <c r="D23" s="415"/>
      <c r="E23" s="415"/>
      <c r="F23" s="415"/>
      <c r="G23" s="415"/>
      <c r="H23" s="415"/>
      <c r="I23" s="418"/>
      <c r="J23" s="415"/>
      <c r="K23" s="415"/>
      <c r="L23" s="415"/>
      <c r="M23" s="415"/>
      <c r="N23" s="415"/>
      <c r="O23" s="415"/>
      <c r="P23" s="415"/>
      <c r="Q23" s="415"/>
      <c r="R23" s="415"/>
      <c r="S23" s="418"/>
      <c r="T23" s="415"/>
      <c r="U23" s="415"/>
      <c r="V23" s="418"/>
      <c r="W23" s="415"/>
      <c r="X23" s="415"/>
      <c r="Y23" s="415"/>
      <c r="Z23" s="415"/>
      <c r="AA23" s="415"/>
      <c r="AB23" s="417"/>
      <c r="AC23" s="415"/>
      <c r="AD23" s="415"/>
      <c r="AE23" s="415"/>
      <c r="AF23" s="415"/>
      <c r="AG23" s="415"/>
    </row>
    <row r="24" spans="1:33" ht="32.25" customHeight="1">
      <c r="A24" s="412"/>
      <c r="B24" s="894" t="s">
        <v>335</v>
      </c>
      <c r="C24" s="894"/>
      <c r="D24" s="419">
        <v>22635</v>
      </c>
      <c r="E24" s="419">
        <v>1277</v>
      </c>
      <c r="F24" s="419">
        <v>0</v>
      </c>
      <c r="G24" s="419">
        <v>0</v>
      </c>
      <c r="H24" s="419"/>
      <c r="I24" s="420"/>
      <c r="J24" s="419">
        <v>22635</v>
      </c>
      <c r="K24" s="419">
        <v>22735</v>
      </c>
      <c r="L24" s="419">
        <f>SUM(L8:L23)</f>
        <v>23200</v>
      </c>
      <c r="M24" s="419"/>
      <c r="N24" s="419">
        <v>19603</v>
      </c>
      <c r="O24" s="419">
        <v>1277</v>
      </c>
      <c r="P24" s="419">
        <v>0</v>
      </c>
      <c r="Q24" s="419">
        <v>0</v>
      </c>
      <c r="R24" s="419"/>
      <c r="S24" s="420"/>
      <c r="T24" s="419">
        <v>19603</v>
      </c>
      <c r="U24" s="419">
        <v>19703</v>
      </c>
      <c r="V24" s="726">
        <f>SUM(V8:V23)</f>
        <v>20168</v>
      </c>
      <c r="W24" s="419"/>
      <c r="X24" s="419">
        <v>3032</v>
      </c>
      <c r="Y24" s="419">
        <v>0</v>
      </c>
      <c r="Z24" s="419">
        <v>0</v>
      </c>
      <c r="AA24" s="419">
        <v>0</v>
      </c>
      <c r="AB24" s="421"/>
      <c r="AC24" s="420"/>
      <c r="AD24" s="419">
        <v>3032</v>
      </c>
      <c r="AE24" s="419">
        <v>3032</v>
      </c>
      <c r="AF24" s="419">
        <v>3032</v>
      </c>
      <c r="AG24" s="419"/>
    </row>
    <row r="26" spans="4:25" ht="12.75" customHeight="1">
      <c r="D26" s="383">
        <v>22635</v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X26" s="383"/>
      <c r="Y26" s="383"/>
    </row>
    <row r="27" spans="4:25" ht="12.75" customHeight="1"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</row>
    <row r="28" spans="4:25" ht="12.75" customHeight="1">
      <c r="D28" s="383"/>
      <c r="E28" s="383"/>
      <c r="F28" s="383"/>
      <c r="G28" s="383"/>
      <c r="H28" s="391">
        <v>0</v>
      </c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</row>
    <row r="29" spans="4:25" ht="12.75" customHeight="1"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</row>
    <row r="30" spans="4:25" ht="12.75" customHeight="1"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</row>
    <row r="31" spans="4:25" ht="12.75" customHeight="1"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</row>
    <row r="32" spans="4:25" ht="12.75" customHeight="1"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</row>
    <row r="33" spans="4:25" ht="12.75" customHeight="1"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</row>
    <row r="34" spans="4:25" ht="12.7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</row>
    <row r="35" spans="4:25" ht="12.75" customHeight="1"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</row>
    <row r="36" spans="4:25" ht="12.75" customHeight="1"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</row>
    <row r="37" spans="4:25" ht="12.75" customHeight="1"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</row>
    <row r="38" spans="4:25" ht="12.75" customHeight="1"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</row>
    <row r="39" spans="4:25" ht="12.75" customHeight="1"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</row>
    <row r="40" spans="4:25" ht="12.75" customHeight="1"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</row>
    <row r="41" spans="4:25" ht="12.75" customHeight="1"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</row>
  </sheetData>
  <sheetProtection/>
  <mergeCells count="24">
    <mergeCell ref="B23:C23"/>
    <mergeCell ref="B24:C24"/>
    <mergeCell ref="B17:C17"/>
    <mergeCell ref="B18:C18"/>
    <mergeCell ref="B21:C21"/>
    <mergeCell ref="B22:C22"/>
    <mergeCell ref="B19:C19"/>
    <mergeCell ref="B20:C20"/>
    <mergeCell ref="B12:C12"/>
    <mergeCell ref="B13:C13"/>
    <mergeCell ref="B15:C15"/>
    <mergeCell ref="B16:C16"/>
    <mergeCell ref="B8:C8"/>
    <mergeCell ref="B9:C9"/>
    <mergeCell ref="B10:C10"/>
    <mergeCell ref="B11:C11"/>
    <mergeCell ref="B6:C6"/>
    <mergeCell ref="D6:M6"/>
    <mergeCell ref="N6:W6"/>
    <mergeCell ref="X6:AG6"/>
    <mergeCell ref="N1:X1"/>
    <mergeCell ref="A2:X2"/>
    <mergeCell ref="A3:X3"/>
    <mergeCell ref="A4:X4"/>
  </mergeCells>
  <printOptions horizontalCentered="1"/>
  <pageMargins left="0.39370078740157505" right="0.39370078740157505" top="1.082677165354331" bottom="1.082677165354331" header="0.78740157480315" footer="0.78740157480315"/>
  <pageSetup fitToHeight="0" fitToWidth="0" horizontalDpi="600" verticalDpi="600" orientation="landscape" pageOrder="overThenDown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G20" sqref="G20"/>
    </sheetView>
  </sheetViews>
  <sheetFormatPr defaultColWidth="9.00390625" defaultRowHeight="14.25"/>
  <cols>
    <col min="1" max="1" width="4.875" style="0" customWidth="1"/>
    <col min="2" max="2" width="20.875" style="0" customWidth="1"/>
    <col min="3" max="3" width="5.00390625" style="0" customWidth="1"/>
    <col min="4" max="4" width="6.875" style="0" customWidth="1"/>
    <col min="5" max="5" width="6.75390625" style="0" customWidth="1"/>
    <col min="6" max="6" width="7.75390625" style="0" customWidth="1"/>
    <col min="7" max="7" width="7.875" style="0" customWidth="1"/>
    <col min="8" max="8" width="71.75390625" style="0" hidden="1" customWidth="1"/>
    <col min="9" max="9" width="7.125" style="0" customWidth="1"/>
    <col min="10" max="10" width="6.375" style="0" customWidth="1"/>
    <col min="11" max="11" width="6.25390625" style="0" customWidth="1"/>
    <col min="12" max="12" width="7.875" style="0" customWidth="1"/>
    <col min="13" max="13" width="7.75390625" style="0" customWidth="1"/>
    <col min="14" max="14" width="7.375" style="0" customWidth="1"/>
    <col min="15" max="15" width="6.125" style="0" customWidth="1"/>
  </cols>
  <sheetData>
    <row r="1" spans="1:15" ht="15.75">
      <c r="A1" s="900" t="s">
        <v>580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740"/>
      <c r="N1" s="741"/>
      <c r="O1" s="740"/>
    </row>
    <row r="2" spans="1:15" ht="15.75">
      <c r="A2" s="900" t="s">
        <v>313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740"/>
      <c r="N2" s="741"/>
      <c r="O2" s="740"/>
    </row>
    <row r="3" spans="1:15" ht="20.25">
      <c r="A3" s="742"/>
      <c r="B3" s="742"/>
      <c r="C3" s="742"/>
      <c r="D3" s="743"/>
      <c r="E3" s="743"/>
      <c r="F3" s="743"/>
      <c r="G3" s="743"/>
      <c r="H3" s="743"/>
      <c r="I3" s="743"/>
      <c r="J3" s="743"/>
      <c r="K3" s="743"/>
      <c r="L3" s="743" t="s">
        <v>573</v>
      </c>
      <c r="M3" s="740"/>
      <c r="N3" s="740"/>
      <c r="O3" s="740"/>
    </row>
    <row r="4" spans="1:15" ht="14.25">
      <c r="A4" s="902" t="s">
        <v>579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740"/>
      <c r="N4" s="740"/>
      <c r="O4" s="740"/>
    </row>
    <row r="5" spans="1:15" ht="13.5" thickBot="1">
      <c r="A5" s="744"/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0"/>
      <c r="N5" s="740"/>
      <c r="O5" s="740"/>
    </row>
    <row r="6" spans="1:15" ht="45.75" thickBot="1">
      <c r="A6" s="791" t="s">
        <v>3</v>
      </c>
      <c r="B6" s="801" t="s">
        <v>581</v>
      </c>
      <c r="C6" s="745"/>
      <c r="D6" s="903" t="s">
        <v>5</v>
      </c>
      <c r="E6" s="904"/>
      <c r="F6" s="906" t="s">
        <v>253</v>
      </c>
      <c r="G6" s="907"/>
      <c r="H6" s="907"/>
      <c r="I6" s="907"/>
      <c r="J6" s="907"/>
      <c r="K6" s="908"/>
      <c r="L6" s="896" t="s">
        <v>315</v>
      </c>
      <c r="M6" s="905"/>
      <c r="N6" s="747"/>
      <c r="O6" s="748"/>
    </row>
    <row r="7" spans="1:15" ht="15.75" thickBot="1">
      <c r="A7" s="896"/>
      <c r="B7" s="897"/>
      <c r="C7" s="749"/>
      <c r="D7" s="792" t="s">
        <v>373</v>
      </c>
      <c r="E7" s="792" t="s">
        <v>12</v>
      </c>
      <c r="F7" s="792" t="s">
        <v>373</v>
      </c>
      <c r="G7" s="792" t="s">
        <v>578</v>
      </c>
      <c r="H7" s="793" t="s">
        <v>373</v>
      </c>
      <c r="I7" s="794"/>
      <c r="J7" s="795"/>
      <c r="K7" s="796"/>
      <c r="L7" s="793" t="s">
        <v>373</v>
      </c>
      <c r="M7" s="797" t="s">
        <v>578</v>
      </c>
      <c r="N7" s="798" t="s">
        <v>576</v>
      </c>
      <c r="O7" s="799" t="s">
        <v>305</v>
      </c>
    </row>
    <row r="8" spans="1:15" ht="15">
      <c r="A8" s="752"/>
      <c r="B8" s="800"/>
      <c r="C8" s="753" t="s">
        <v>582</v>
      </c>
      <c r="D8" s="754"/>
      <c r="E8" s="813"/>
      <c r="F8" s="822">
        <v>0</v>
      </c>
      <c r="G8" s="754"/>
      <c r="H8" s="755">
        <v>8699</v>
      </c>
      <c r="I8" s="756"/>
      <c r="J8" s="756"/>
      <c r="K8" s="823"/>
      <c r="L8" s="817">
        <v>0</v>
      </c>
      <c r="M8" s="759">
        <v>0</v>
      </c>
      <c r="N8" s="760">
        <v>0</v>
      </c>
      <c r="O8" s="761"/>
    </row>
    <row r="9" spans="1:15" ht="15">
      <c r="A9" s="762">
        <v>1</v>
      </c>
      <c r="B9" s="763" t="s">
        <v>583</v>
      </c>
      <c r="C9" s="764" t="s">
        <v>582</v>
      </c>
      <c r="D9" s="765"/>
      <c r="E9" s="814">
        <v>216</v>
      </c>
      <c r="F9" s="824"/>
      <c r="G9" s="765"/>
      <c r="H9" s="766"/>
      <c r="I9" s="757"/>
      <c r="J9" s="757"/>
      <c r="K9" s="825"/>
      <c r="L9" s="818"/>
      <c r="M9" s="768"/>
      <c r="N9" s="769"/>
      <c r="O9" s="770"/>
    </row>
    <row r="10" spans="1:15" ht="28.5">
      <c r="A10" s="762">
        <v>2</v>
      </c>
      <c r="B10" s="776" t="s">
        <v>584</v>
      </c>
      <c r="C10" s="772" t="s">
        <v>582</v>
      </c>
      <c r="D10" s="773"/>
      <c r="E10" s="815">
        <v>13</v>
      </c>
      <c r="F10" s="826"/>
      <c r="G10" s="773"/>
      <c r="H10" s="774"/>
      <c r="I10" s="775"/>
      <c r="J10" s="775"/>
      <c r="K10" s="827"/>
      <c r="L10" s="818"/>
      <c r="M10" s="768"/>
      <c r="N10" s="769"/>
      <c r="O10" s="770"/>
    </row>
    <row r="11" spans="1:15" ht="15">
      <c r="A11" s="762">
        <v>3</v>
      </c>
      <c r="B11" s="776" t="s">
        <v>585</v>
      </c>
      <c r="C11" s="777" t="s">
        <v>582</v>
      </c>
      <c r="D11" s="773"/>
      <c r="E11" s="815">
        <v>79</v>
      </c>
      <c r="F11" s="826"/>
      <c r="G11" s="773"/>
      <c r="H11" s="774"/>
      <c r="I11" s="775"/>
      <c r="J11" s="778"/>
      <c r="K11" s="828"/>
      <c r="L11" s="819"/>
      <c r="M11" s="780"/>
      <c r="N11" s="811"/>
      <c r="O11" s="812"/>
    </row>
    <row r="12" spans="1:15" ht="28.5">
      <c r="A12" s="802">
        <v>4</v>
      </c>
      <c r="B12" s="776" t="s">
        <v>586</v>
      </c>
      <c r="C12" s="803" t="s">
        <v>582</v>
      </c>
      <c r="D12" s="765"/>
      <c r="E12" s="814">
        <v>50</v>
      </c>
      <c r="F12" s="824"/>
      <c r="G12" s="765"/>
      <c r="H12" s="804"/>
      <c r="I12" s="804"/>
      <c r="J12" s="774"/>
      <c r="K12" s="829"/>
      <c r="L12" s="818"/>
      <c r="M12" s="768"/>
      <c r="N12" s="769"/>
      <c r="O12" s="770"/>
    </row>
    <row r="13" spans="1:15" ht="28.5">
      <c r="A13" s="802">
        <v>5</v>
      </c>
      <c r="B13" s="776" t="s">
        <v>587</v>
      </c>
      <c r="C13" s="777" t="s">
        <v>582</v>
      </c>
      <c r="D13" s="773"/>
      <c r="E13" s="815">
        <v>313</v>
      </c>
      <c r="F13" s="826"/>
      <c r="G13" s="773"/>
      <c r="H13" s="774"/>
      <c r="I13" s="774"/>
      <c r="J13" s="774"/>
      <c r="K13" s="829"/>
      <c r="L13" s="818"/>
      <c r="M13" s="809"/>
      <c r="N13" s="769"/>
      <c r="O13" s="770"/>
    </row>
    <row r="14" spans="1:15" ht="21" customHeight="1">
      <c r="A14" s="802">
        <v>6</v>
      </c>
      <c r="B14" s="776" t="s">
        <v>588</v>
      </c>
      <c r="C14" s="777" t="s">
        <v>582</v>
      </c>
      <c r="D14" s="773"/>
      <c r="E14" s="815">
        <v>233</v>
      </c>
      <c r="F14" s="826"/>
      <c r="G14" s="773"/>
      <c r="H14" s="774"/>
      <c r="I14" s="774"/>
      <c r="J14" s="774"/>
      <c r="K14" s="829"/>
      <c r="L14" s="818"/>
      <c r="M14" s="809"/>
      <c r="N14" s="769"/>
      <c r="O14" s="770"/>
    </row>
    <row r="15" spans="1:15" ht="22.5" customHeight="1" thickBot="1">
      <c r="A15" s="802">
        <v>7</v>
      </c>
      <c r="B15" s="808" t="s">
        <v>589</v>
      </c>
      <c r="C15" s="805" t="s">
        <v>582</v>
      </c>
      <c r="D15" s="806"/>
      <c r="E15" s="816">
        <v>274</v>
      </c>
      <c r="F15" s="830"/>
      <c r="G15" s="806"/>
      <c r="H15" s="807"/>
      <c r="I15" s="807"/>
      <c r="J15" s="807"/>
      <c r="K15" s="831"/>
      <c r="L15" s="820"/>
      <c r="M15" s="810"/>
      <c r="N15" s="781"/>
      <c r="O15" s="782"/>
    </row>
    <row r="16" spans="1:15" ht="37.5" customHeight="1" thickBot="1">
      <c r="A16" s="898" t="s">
        <v>304</v>
      </c>
      <c r="B16" s="899"/>
      <c r="C16" s="783" t="s">
        <v>582</v>
      </c>
      <c r="D16" s="784"/>
      <c r="E16" s="785">
        <f>SUM(E8:E15)</f>
        <v>1178</v>
      </c>
      <c r="F16" s="832">
        <v>0</v>
      </c>
      <c r="G16" s="784"/>
      <c r="H16" s="784">
        <v>8699</v>
      </c>
      <c r="I16" s="785"/>
      <c r="J16" s="784"/>
      <c r="K16" s="821"/>
      <c r="L16" s="821">
        <v>0</v>
      </c>
      <c r="M16" s="788">
        <v>0</v>
      </c>
      <c r="N16" s="789">
        <v>0</v>
      </c>
      <c r="O16" s="790"/>
    </row>
  </sheetData>
  <sheetProtection/>
  <mergeCells count="8">
    <mergeCell ref="A7:B7"/>
    <mergeCell ref="A16:B16"/>
    <mergeCell ref="A1:L1"/>
    <mergeCell ref="A2:L2"/>
    <mergeCell ref="A4:L4"/>
    <mergeCell ref="D6:E6"/>
    <mergeCell ref="L6:M6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2014-12-18T21:25:29Z</cp:lastPrinted>
  <dcterms:created xsi:type="dcterms:W3CDTF">2000-01-07T10:44:52Z</dcterms:created>
  <dcterms:modified xsi:type="dcterms:W3CDTF">2015-01-06T11:21:38Z</dcterms:modified>
  <cp:category/>
  <cp:version/>
  <cp:contentType/>
  <cp:contentStatus/>
  <cp:revision>11</cp:revision>
</cp:coreProperties>
</file>