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23256" windowHeight="12576"/>
  </bookViews>
  <sheets>
    <sheet name="Önkormányzat" sheetId="1" r:id="rId1"/>
    <sheet name="PH" sheetId="2" state="hidden" r:id="rId2"/>
    <sheet name="Óvoda" sheetId="3" state="hidden" r:id="rId3"/>
    <sheet name="Gondozási Kp." sheetId="5" state="hidden" r:id="rId4"/>
    <sheet name="Összesen" sheetId="6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6"/>
  <c r="D22"/>
  <c r="D21"/>
  <c r="D20"/>
  <c r="D19"/>
  <c r="D18"/>
  <c r="D17"/>
  <c r="D16"/>
  <c r="D14"/>
  <c r="D12"/>
  <c r="D11"/>
  <c r="D10"/>
  <c r="D9"/>
  <c r="D8"/>
  <c r="D7"/>
  <c r="D6"/>
  <c r="D18" i="5"/>
  <c r="D17"/>
  <c r="D16"/>
  <c r="D15"/>
  <c r="D14"/>
  <c r="D13"/>
  <c r="D11"/>
  <c r="D10"/>
  <c r="D9"/>
  <c r="D8"/>
  <c r="D7"/>
  <c r="D19" i="3"/>
  <c r="D18"/>
  <c r="D17"/>
  <c r="D16"/>
  <c r="D15"/>
  <c r="D14"/>
  <c r="D11"/>
  <c r="D10"/>
  <c r="D9"/>
  <c r="D8"/>
  <c r="D7"/>
  <c r="D16" i="2"/>
  <c r="D15"/>
  <c r="D14"/>
  <c r="D13"/>
  <c r="D12"/>
  <c r="D11"/>
  <c r="D9"/>
  <c r="D8"/>
  <c r="D7"/>
  <c r="D6"/>
  <c r="D5"/>
  <c r="D24" i="1" l="1"/>
  <c r="D23"/>
  <c r="D22"/>
  <c r="D21"/>
  <c r="D20"/>
  <c r="D19"/>
  <c r="D18"/>
  <c r="D17"/>
  <c r="D14"/>
  <c r="D12"/>
  <c r="D11"/>
  <c r="D10"/>
  <c r="D9"/>
  <c r="D8"/>
  <c r="D7"/>
  <c r="D19" i="5" l="1"/>
  <c r="C19"/>
  <c r="B19"/>
  <c r="D12"/>
  <c r="C12"/>
  <c r="B12"/>
  <c r="D17" i="2"/>
  <c r="C17"/>
  <c r="B17"/>
  <c r="D10"/>
  <c r="C10"/>
  <c r="B10"/>
  <c r="D20" i="3"/>
  <c r="C20"/>
  <c r="B20"/>
  <c r="D12"/>
  <c r="C12"/>
  <c r="B12"/>
  <c r="D25" i="1"/>
  <c r="C25"/>
  <c r="B25"/>
  <c r="D15"/>
  <c r="C15"/>
  <c r="B15"/>
  <c r="D24" i="6"/>
  <c r="C24"/>
  <c r="B24"/>
  <c r="B15"/>
</calcChain>
</file>

<file path=xl/sharedStrings.xml><?xml version="1.0" encoding="utf-8"?>
<sst xmlns="http://schemas.openxmlformats.org/spreadsheetml/2006/main" count="121" uniqueCount="54">
  <si>
    <t>Megnevezés</t>
  </si>
  <si>
    <t>Kiadások mindösszesen</t>
  </si>
  <si>
    <t>Tiszapüspöki Községi Önkormányzat</t>
  </si>
  <si>
    <t>Tiszapüspöki Polgármesteri Hivatal</t>
  </si>
  <si>
    <t>Bevételek</t>
  </si>
  <si>
    <t>Kiadások</t>
  </si>
  <si>
    <t>Tiszapüspöki Óvoda</t>
  </si>
  <si>
    <t>Tiszapüspöki Szolgáltató Központ</t>
  </si>
  <si>
    <t>Tiszapüspöki Községi Önkormányzat mindösszesen</t>
  </si>
  <si>
    <t>3. sz. melléklet</t>
  </si>
  <si>
    <t>4. sz. melléklet</t>
  </si>
  <si>
    <t>5. sz. melléklet</t>
  </si>
  <si>
    <t>adatok: e Ft-ban</t>
  </si>
  <si>
    <t>2020. évi eredeti ei.</t>
  </si>
  <si>
    <t>2020. 04.30. mód.</t>
  </si>
  <si>
    <t>2020. évi mód. ei</t>
  </si>
  <si>
    <t>1/ Működési célú támogatások ÁH-n belülről</t>
  </si>
  <si>
    <t>2/ Működési bevételek</t>
  </si>
  <si>
    <t>3/ Felhalmozás célú bevétel</t>
  </si>
  <si>
    <t>4/ Közhatalmi bevétel</t>
  </si>
  <si>
    <t>5/ Felhalmozás célú átvett pénzeszközök</t>
  </si>
  <si>
    <t>6/ Felhalmozás célú támog. ÁH-n belülről</t>
  </si>
  <si>
    <t>7/ Finanszírozási bevétel</t>
  </si>
  <si>
    <t>8/ Működés célú átvett pénzeszközök</t>
  </si>
  <si>
    <t>Bevételek összesen</t>
  </si>
  <si>
    <t>1/ Személyi juttatások</t>
  </si>
  <si>
    <t>2/ Munkaadókat terhelő járulékok</t>
  </si>
  <si>
    <t>3/ Dologi kiadások</t>
  </si>
  <si>
    <t>4/ Ellátottak pénzbeli juttatásai</t>
  </si>
  <si>
    <t>5/ Egyéb működés célú kiadások</t>
  </si>
  <si>
    <t>6/ Beruházási kiadások</t>
  </si>
  <si>
    <t>7/ Felújítási kiadások</t>
  </si>
  <si>
    <t>8/ Finanszírozási kiadások</t>
  </si>
  <si>
    <t>3/ Közhatalmi bevétel</t>
  </si>
  <si>
    <t>4/ Felhalmozás célú támog. ÁH-n belülről</t>
  </si>
  <si>
    <t>5/ Felhalm. célú bevétel</t>
  </si>
  <si>
    <t>6/ Finanszírozási bevételek</t>
  </si>
  <si>
    <t>7/ Működés célú átvett pénzeszközök</t>
  </si>
  <si>
    <t>6/ Egyéb működés célú kiadások</t>
  </si>
  <si>
    <t>1/ Működési célú támogatások ÁH-n belül</t>
  </si>
  <si>
    <t>2/ Működési bevétel</t>
  </si>
  <si>
    <t>4/ Finanszírozási bevétel</t>
  </si>
  <si>
    <t>5/ Felhalmozás célú átvett pénzeszköz</t>
  </si>
  <si>
    <t>4/ Egyéb működés célú kiadások</t>
  </si>
  <si>
    <t>5/ Beruházások</t>
  </si>
  <si>
    <t>6/ Finanszírozási kiadás</t>
  </si>
  <si>
    <t>Bevételek mindösszesen</t>
  </si>
  <si>
    <t>adatok : e Ft-ban</t>
  </si>
  <si>
    <t xml:space="preserve"> </t>
  </si>
  <si>
    <t xml:space="preserve">   ebből: éven túli finanszírozási hitel</t>
  </si>
  <si>
    <t>27.453</t>
  </si>
  <si>
    <t xml:space="preserve">  ebből: éen túli finanszírozási hitel</t>
  </si>
  <si>
    <t>1. melléklet</t>
  </si>
  <si>
    <t>2. melléklet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</si>
</sst>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/>
    <xf numFmtId="0" fontId="9" fillId="0" borderId="2" xfId="0" applyFont="1" applyBorder="1" applyAlignment="1">
      <alignment horizontal="center" vertical="top" wrapText="1"/>
    </xf>
    <xf numFmtId="3" fontId="5" fillId="0" borderId="3" xfId="0" applyNumberFormat="1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center" vertical="top" wrapText="1"/>
    </xf>
    <xf numFmtId="3" fontId="5" fillId="0" borderId="4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top" wrapText="1"/>
    </xf>
    <xf numFmtId="3" fontId="3" fillId="0" borderId="8" xfId="0" applyNumberFormat="1" applyFont="1" applyBorder="1" applyAlignment="1">
      <alignment horizontal="right" vertical="top" wrapText="1"/>
    </xf>
    <xf numFmtId="0" fontId="7" fillId="0" borderId="9" xfId="0" applyFont="1" applyBorder="1" applyAlignment="1">
      <alignment vertical="top" wrapText="1"/>
    </xf>
    <xf numFmtId="3" fontId="3" fillId="0" borderId="10" xfId="0" applyNumberFormat="1" applyFont="1" applyBorder="1" applyAlignment="1">
      <alignment horizontal="right" vertical="top" wrapText="1"/>
    </xf>
    <xf numFmtId="0" fontId="9" fillId="0" borderId="2" xfId="0" applyFont="1" applyBorder="1" applyAlignment="1">
      <alignment vertical="top" wrapText="1"/>
    </xf>
    <xf numFmtId="3" fontId="5" fillId="0" borderId="3" xfId="0" applyNumberFormat="1" applyFont="1" applyBorder="1"/>
    <xf numFmtId="3" fontId="5" fillId="0" borderId="4" xfId="0" applyNumberFormat="1" applyFont="1" applyBorder="1"/>
    <xf numFmtId="0" fontId="3" fillId="0" borderId="11" xfId="0" applyFont="1" applyBorder="1"/>
    <xf numFmtId="3" fontId="3" fillId="0" borderId="10" xfId="0" applyNumberFormat="1" applyFont="1" applyBorder="1"/>
    <xf numFmtId="3" fontId="3" fillId="0" borderId="8" xfId="0" applyNumberFormat="1" applyFont="1" applyBorder="1"/>
    <xf numFmtId="0" fontId="3" fillId="0" borderId="11" xfId="0" applyFont="1" applyBorder="1" applyAlignment="1">
      <alignment horizontal="left"/>
    </xf>
    <xf numFmtId="3" fontId="3" fillId="0" borderId="0" xfId="0" applyNumberFormat="1" applyFont="1" applyAlignment="1">
      <alignment vertical="top" wrapText="1"/>
    </xf>
    <xf numFmtId="3" fontId="3" fillId="0" borderId="10" xfId="0" applyNumberFormat="1" applyFont="1" applyBorder="1" applyAlignment="1">
      <alignment vertical="top" wrapText="1"/>
    </xf>
    <xf numFmtId="3" fontId="3" fillId="0" borderId="8" xfId="0" applyNumberFormat="1" applyFont="1" applyBorder="1" applyAlignment="1">
      <alignment vertical="top" wrapText="1"/>
    </xf>
    <xf numFmtId="3" fontId="3" fillId="0" borderId="0" xfId="0" applyNumberFormat="1" applyFont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left"/>
    </xf>
    <xf numFmtId="3" fontId="5" fillId="0" borderId="0" xfId="0" applyNumberFormat="1" applyFont="1"/>
    <xf numFmtId="0" fontId="9" fillId="2" borderId="2" xfId="0" applyFont="1" applyFill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3" fontId="3" fillId="0" borderId="14" xfId="0" applyNumberFormat="1" applyFont="1" applyBorder="1" applyAlignment="1">
      <alignment horizontal="right" vertical="top" wrapText="1"/>
    </xf>
    <xf numFmtId="3" fontId="5" fillId="0" borderId="15" xfId="0" applyNumberFormat="1" applyFont="1" applyBorder="1"/>
    <xf numFmtId="3" fontId="5" fillId="0" borderId="16" xfId="0" applyNumberFormat="1" applyFont="1" applyBorder="1"/>
    <xf numFmtId="3" fontId="5" fillId="0" borderId="7" xfId="0" applyNumberFormat="1" applyFont="1" applyBorder="1" applyAlignment="1">
      <alignment horizontal="right" vertical="top" wrapText="1"/>
    </xf>
    <xf numFmtId="3" fontId="5" fillId="0" borderId="8" xfId="0" applyNumberFormat="1" applyFont="1" applyBorder="1" applyAlignment="1">
      <alignment horizontal="right" vertical="top" wrapText="1"/>
    </xf>
    <xf numFmtId="0" fontId="10" fillId="0" borderId="0" xfId="0" applyFont="1"/>
    <xf numFmtId="3" fontId="5" fillId="0" borderId="10" xfId="0" applyNumberFormat="1" applyFont="1" applyBorder="1" applyAlignment="1">
      <alignment horizontal="right" vertical="top" wrapText="1"/>
    </xf>
    <xf numFmtId="3" fontId="5" fillId="0" borderId="17" xfId="0" applyNumberFormat="1" applyFont="1" applyBorder="1" applyAlignment="1">
      <alignment horizontal="right" vertical="top" wrapText="1"/>
    </xf>
    <xf numFmtId="3" fontId="3" fillId="0" borderId="18" xfId="0" applyNumberFormat="1" applyFont="1" applyBorder="1"/>
    <xf numFmtId="3" fontId="3" fillId="0" borderId="19" xfId="0" applyNumberFormat="1" applyFont="1" applyBorder="1" applyAlignment="1">
      <alignment vertical="top" wrapText="1"/>
    </xf>
    <xf numFmtId="3" fontId="3" fillId="0" borderId="19" xfId="0" applyNumberFormat="1" applyFont="1" applyBorder="1"/>
    <xf numFmtId="0" fontId="3" fillId="0" borderId="20" xfId="0" applyFont="1" applyBorder="1"/>
    <xf numFmtId="3" fontId="0" fillId="0" borderId="21" xfId="0" applyNumberFormat="1" applyBorder="1" applyAlignment="1">
      <alignment vertical="top" wrapText="1"/>
    </xf>
    <xf numFmtId="3" fontId="0" fillId="0" borderId="22" xfId="0" applyNumberForma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3" fontId="8" fillId="0" borderId="23" xfId="0" applyNumberFormat="1" applyFont="1" applyBorder="1" applyAlignment="1">
      <alignment vertical="top" wrapText="1"/>
    </xf>
    <xf numFmtId="3" fontId="8" fillId="0" borderId="24" xfId="0" applyNumberFormat="1" applyFont="1" applyBorder="1" applyAlignment="1">
      <alignment vertical="top" wrapText="1"/>
    </xf>
    <xf numFmtId="0" fontId="5" fillId="0" borderId="11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7" fillId="0" borderId="9" xfId="0" applyFont="1" applyBorder="1"/>
    <xf numFmtId="0" fontId="7" fillId="0" borderId="25" xfId="0" applyFont="1" applyBorder="1"/>
    <xf numFmtId="3" fontId="3" fillId="0" borderId="26" xfId="0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/>
    <xf numFmtId="3" fontId="8" fillId="0" borderId="3" xfId="0" applyNumberFormat="1" applyFont="1" applyBorder="1" applyAlignment="1">
      <alignment vertical="top" wrapText="1"/>
    </xf>
    <xf numFmtId="3" fontId="3" fillId="0" borderId="26" xfId="0" applyNumberFormat="1" applyFont="1" applyBorder="1" applyAlignment="1">
      <alignment vertical="top" wrapText="1"/>
    </xf>
    <xf numFmtId="0" fontId="5" fillId="0" borderId="16" xfId="0" applyFont="1" applyBorder="1"/>
    <xf numFmtId="3" fontId="8" fillId="0" borderId="12" xfId="0" applyNumberFormat="1" applyFont="1" applyBorder="1" applyAlignment="1">
      <alignment vertical="top" wrapText="1"/>
    </xf>
    <xf numFmtId="3" fontId="3" fillId="0" borderId="6" xfId="0" applyNumberFormat="1" applyFont="1" applyBorder="1"/>
    <xf numFmtId="3" fontId="3" fillId="0" borderId="27" xfId="0" applyNumberFormat="1" applyFont="1" applyBorder="1"/>
    <xf numFmtId="0" fontId="3" fillId="0" borderId="25" xfId="0" applyFont="1" applyBorder="1"/>
    <xf numFmtId="3" fontId="3" fillId="0" borderId="1" xfId="0" applyNumberFormat="1" applyFont="1" applyBorder="1"/>
    <xf numFmtId="3" fontId="3" fillId="0" borderId="14" xfId="0" applyNumberFormat="1" applyFont="1" applyBorder="1"/>
    <xf numFmtId="0" fontId="5" fillId="0" borderId="12" xfId="0" applyFont="1" applyBorder="1"/>
    <xf numFmtId="3" fontId="8" fillId="0" borderId="26" xfId="0" applyNumberFormat="1" applyFont="1" applyBorder="1" applyAlignment="1">
      <alignment vertical="top" wrapText="1"/>
    </xf>
    <xf numFmtId="3" fontId="8" fillId="0" borderId="15" xfId="0" applyNumberFormat="1" applyFont="1" applyBorder="1" applyAlignment="1">
      <alignment vertical="top" wrapText="1"/>
    </xf>
    <xf numFmtId="0" fontId="11" fillId="0" borderId="0" xfId="0" applyFont="1"/>
    <xf numFmtId="3" fontId="3" fillId="2" borderId="7" xfId="0" applyNumberFormat="1" applyFont="1" applyFill="1" applyBorder="1" applyAlignment="1">
      <alignment horizontal="right" vertical="top" wrapText="1"/>
    </xf>
    <xf numFmtId="3" fontId="3" fillId="2" borderId="10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F10" sqref="F10"/>
    </sheetView>
  </sheetViews>
  <sheetFormatPr defaultRowHeight="14.4"/>
  <cols>
    <col min="1" max="1" width="37.5546875" customWidth="1"/>
    <col min="2" max="2" width="11.109375" customWidth="1"/>
    <col min="3" max="3" width="11.5546875" customWidth="1"/>
    <col min="4" max="4" width="12" customWidth="1"/>
    <col min="8" max="8" width="10" bestFit="1" customWidth="1"/>
  </cols>
  <sheetData>
    <row r="1" spans="1:9" ht="15.6">
      <c r="A1" s="41" t="s">
        <v>2</v>
      </c>
      <c r="B1" s="2"/>
      <c r="C1" s="2"/>
      <c r="D1" s="6" t="s">
        <v>53</v>
      </c>
    </row>
    <row r="2" spans="1:9">
      <c r="A2" s="2"/>
      <c r="B2" s="2"/>
      <c r="C2" s="2"/>
      <c r="D2" s="2"/>
    </row>
    <row r="3" spans="1:9">
      <c r="A3" s="31"/>
      <c r="B3" s="32"/>
      <c r="C3" s="32"/>
      <c r="D3" s="32"/>
    </row>
    <row r="4" spans="1:9" ht="15" thickBot="1">
      <c r="A4" s="75" t="s">
        <v>12</v>
      </c>
      <c r="B4" s="75"/>
      <c r="C4" s="75"/>
      <c r="D4" s="75"/>
    </row>
    <row r="5" spans="1:9" ht="28.2" thickBot="1">
      <c r="A5" s="33" t="s">
        <v>0</v>
      </c>
      <c r="B5" s="10" t="s">
        <v>13</v>
      </c>
      <c r="C5" s="11" t="s">
        <v>14</v>
      </c>
      <c r="D5" s="12" t="s">
        <v>15</v>
      </c>
    </row>
    <row r="6" spans="1:9">
      <c r="A6" s="34" t="s">
        <v>4</v>
      </c>
      <c r="B6" s="15"/>
      <c r="C6" s="15"/>
      <c r="D6" s="16"/>
    </row>
    <row r="7" spans="1:9">
      <c r="A7" s="35" t="s">
        <v>16</v>
      </c>
      <c r="B7" s="18">
        <v>241693</v>
      </c>
      <c r="C7" s="15">
        <v>5152</v>
      </c>
      <c r="D7" s="16">
        <f>SUM(B7:C7)</f>
        <v>246845</v>
      </c>
    </row>
    <row r="8" spans="1:9">
      <c r="A8" s="17" t="s">
        <v>17</v>
      </c>
      <c r="B8" s="18">
        <v>7168</v>
      </c>
      <c r="C8" s="15">
        <v>0</v>
      </c>
      <c r="D8" s="16">
        <f t="shared" ref="D8:D14" si="0">SUM(B8:C8)</f>
        <v>7168</v>
      </c>
    </row>
    <row r="9" spans="1:9">
      <c r="A9" s="17" t="s">
        <v>33</v>
      </c>
      <c r="B9" s="18">
        <v>152340</v>
      </c>
      <c r="C9" s="15">
        <v>0</v>
      </c>
      <c r="D9" s="16">
        <f t="shared" si="0"/>
        <v>152340</v>
      </c>
    </row>
    <row r="10" spans="1:9">
      <c r="A10" s="17" t="s">
        <v>34</v>
      </c>
      <c r="B10" s="18">
        <v>0</v>
      </c>
      <c r="C10" s="15">
        <v>15410</v>
      </c>
      <c r="D10" s="16">
        <f t="shared" si="0"/>
        <v>15410</v>
      </c>
    </row>
    <row r="11" spans="1:9">
      <c r="A11" s="17" t="s">
        <v>35</v>
      </c>
      <c r="B11" s="18">
        <v>0</v>
      </c>
      <c r="C11" s="15">
        <v>0</v>
      </c>
      <c r="D11" s="16">
        <f t="shared" si="0"/>
        <v>0</v>
      </c>
    </row>
    <row r="12" spans="1:9">
      <c r="A12" s="17" t="s">
        <v>36</v>
      </c>
      <c r="B12" s="18">
        <v>4000</v>
      </c>
      <c r="C12" s="73">
        <v>203985</v>
      </c>
      <c r="D12" s="16">
        <f t="shared" si="0"/>
        <v>207985</v>
      </c>
    </row>
    <row r="13" spans="1:9">
      <c r="A13" s="17" t="s">
        <v>49</v>
      </c>
      <c r="B13" s="18"/>
      <c r="C13" s="73" t="s">
        <v>50</v>
      </c>
      <c r="D13" s="16" t="s">
        <v>50</v>
      </c>
    </row>
    <row r="14" spans="1:9" ht="15" thickBot="1">
      <c r="A14" s="17" t="s">
        <v>37</v>
      </c>
      <c r="B14" s="18">
        <v>0</v>
      </c>
      <c r="C14" s="15">
        <v>0</v>
      </c>
      <c r="D14" s="36">
        <f t="shared" si="0"/>
        <v>0</v>
      </c>
      <c r="I14">
        <v>0</v>
      </c>
    </row>
    <row r="15" spans="1:9" ht="15" thickBot="1">
      <c r="A15" s="19" t="s">
        <v>24</v>
      </c>
      <c r="B15" s="20">
        <f>SUM(B7:B14)</f>
        <v>405201</v>
      </c>
      <c r="C15" s="37">
        <f>SUM(C7:C14)</f>
        <v>224547</v>
      </c>
      <c r="D15" s="38">
        <f>SUM(D7:D14)</f>
        <v>629748</v>
      </c>
    </row>
    <row r="16" spans="1:9">
      <c r="A16" s="34" t="s">
        <v>5</v>
      </c>
      <c r="B16" s="39"/>
      <c r="C16" s="39"/>
      <c r="D16" s="40"/>
    </row>
    <row r="17" spans="1:4">
      <c r="A17" s="22" t="s">
        <v>25</v>
      </c>
      <c r="B17" s="23">
        <v>112708</v>
      </c>
      <c r="C17" s="23">
        <v>7669</v>
      </c>
      <c r="D17" s="24">
        <f t="shared" ref="D17:D24" si="1">SUM(B17:C17)</f>
        <v>120377</v>
      </c>
    </row>
    <row r="18" spans="1:4">
      <c r="A18" s="25" t="s">
        <v>26</v>
      </c>
      <c r="B18" s="26">
        <v>14056</v>
      </c>
      <c r="C18" s="27">
        <v>1342</v>
      </c>
      <c r="D18" s="28">
        <f t="shared" si="1"/>
        <v>15398</v>
      </c>
    </row>
    <row r="19" spans="1:4">
      <c r="A19" s="25" t="s">
        <v>27</v>
      </c>
      <c r="B19" s="26">
        <v>58696</v>
      </c>
      <c r="C19" s="27">
        <v>10191</v>
      </c>
      <c r="D19" s="28">
        <f t="shared" si="1"/>
        <v>68887</v>
      </c>
    </row>
    <row r="20" spans="1:4">
      <c r="A20" s="22" t="s">
        <v>28</v>
      </c>
      <c r="B20" s="23">
        <v>11000</v>
      </c>
      <c r="C20" s="23">
        <v>0</v>
      </c>
      <c r="D20" s="24">
        <f t="shared" si="1"/>
        <v>11000</v>
      </c>
    </row>
    <row r="21" spans="1:4">
      <c r="A21" s="22" t="s">
        <v>38</v>
      </c>
      <c r="B21" s="29">
        <v>36965</v>
      </c>
      <c r="C21" s="23">
        <v>0</v>
      </c>
      <c r="D21" s="24">
        <f t="shared" si="1"/>
        <v>36965</v>
      </c>
    </row>
    <row r="22" spans="1:4">
      <c r="A22" s="22" t="s">
        <v>30</v>
      </c>
      <c r="B22" s="29">
        <v>6553</v>
      </c>
      <c r="C22" s="23">
        <v>15410</v>
      </c>
      <c r="D22" s="24">
        <f t="shared" si="1"/>
        <v>21963</v>
      </c>
    </row>
    <row r="23" spans="1:4">
      <c r="A23" s="22" t="s">
        <v>31</v>
      </c>
      <c r="B23" s="29">
        <v>0</v>
      </c>
      <c r="C23" s="23">
        <v>128192</v>
      </c>
      <c r="D23" s="24">
        <f t="shared" si="1"/>
        <v>128192</v>
      </c>
    </row>
    <row r="24" spans="1:4" ht="15" thickBot="1">
      <c r="A24" s="25" t="s">
        <v>32</v>
      </c>
      <c r="B24" s="23">
        <v>165223</v>
      </c>
      <c r="C24" s="74">
        <v>61743</v>
      </c>
      <c r="D24" s="24">
        <f t="shared" si="1"/>
        <v>226966</v>
      </c>
    </row>
    <row r="25" spans="1:4" ht="15" thickBot="1">
      <c r="A25" s="30" t="s">
        <v>1</v>
      </c>
      <c r="B25" s="20">
        <f>SUM(B17:B24)</f>
        <v>405201</v>
      </c>
      <c r="C25" s="20">
        <f t="shared" ref="C25:D25" si="2">SUM(C17:C24)</f>
        <v>224547</v>
      </c>
      <c r="D25" s="21">
        <f t="shared" si="2"/>
        <v>629748</v>
      </c>
    </row>
  </sheetData>
  <dataConsolidate/>
  <mergeCells count="1">
    <mergeCell ref="A4:D4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G14" sqref="G14"/>
    </sheetView>
  </sheetViews>
  <sheetFormatPr defaultRowHeight="14.4"/>
  <cols>
    <col min="1" max="1" width="37.44140625" customWidth="1"/>
    <col min="2" max="2" width="11.109375" customWidth="1"/>
    <col min="3" max="3" width="10.109375" customWidth="1"/>
    <col min="4" max="4" width="12.21875" customWidth="1"/>
  </cols>
  <sheetData>
    <row r="1" spans="1:4" ht="15.6">
      <c r="A1" s="41" t="s">
        <v>3</v>
      </c>
      <c r="B1" s="2"/>
      <c r="C1" s="2"/>
      <c r="D1" s="6" t="s">
        <v>9</v>
      </c>
    </row>
    <row r="2" spans="1:4" ht="15.6">
      <c r="A2" s="4"/>
      <c r="B2" s="2"/>
      <c r="C2" s="2"/>
      <c r="D2" s="3"/>
    </row>
    <row r="3" spans="1:4" ht="15" thickBot="1">
      <c r="A3" s="76" t="s">
        <v>12</v>
      </c>
      <c r="B3" s="76"/>
      <c r="C3" s="76"/>
      <c r="D3" s="76"/>
    </row>
    <row r="4" spans="1:4" ht="42" thickBot="1">
      <c r="A4" s="50" t="s">
        <v>0</v>
      </c>
      <c r="B4" s="10" t="s">
        <v>13</v>
      </c>
      <c r="C4" s="11" t="s">
        <v>14</v>
      </c>
      <c r="D4" s="12" t="s">
        <v>15</v>
      </c>
    </row>
    <row r="5" spans="1:4">
      <c r="A5" s="34" t="s">
        <v>4</v>
      </c>
      <c r="B5" s="42"/>
      <c r="C5" s="42"/>
      <c r="D5" s="40">
        <f t="shared" ref="D5:D9" si="0">SUM(B5:C5)</f>
        <v>0</v>
      </c>
    </row>
    <row r="6" spans="1:4">
      <c r="A6" s="25" t="s">
        <v>39</v>
      </c>
      <c r="B6" s="23">
        <v>0</v>
      </c>
      <c r="C6" s="23">
        <v>0</v>
      </c>
      <c r="D6" s="24">
        <f t="shared" si="0"/>
        <v>0</v>
      </c>
    </row>
    <row r="7" spans="1:4">
      <c r="A7" s="25" t="s">
        <v>40</v>
      </c>
      <c r="B7" s="26">
        <v>50</v>
      </c>
      <c r="C7" s="27">
        <v>0</v>
      </c>
      <c r="D7" s="45">
        <f t="shared" si="0"/>
        <v>50</v>
      </c>
    </row>
    <row r="8" spans="1:4">
      <c r="A8" s="25" t="s">
        <v>33</v>
      </c>
      <c r="B8" s="26">
        <v>0</v>
      </c>
      <c r="C8" s="27">
        <v>0</v>
      </c>
      <c r="D8" s="45">
        <f t="shared" si="0"/>
        <v>0</v>
      </c>
    </row>
    <row r="9" spans="1:4" ht="15" thickBot="1">
      <c r="A9" s="25" t="s">
        <v>41</v>
      </c>
      <c r="B9" s="26">
        <v>48070</v>
      </c>
      <c r="C9" s="61">
        <v>10555</v>
      </c>
      <c r="D9" s="45">
        <f t="shared" si="0"/>
        <v>58625</v>
      </c>
    </row>
    <row r="10" spans="1:4" ht="15" thickBot="1">
      <c r="A10" s="62" t="s">
        <v>46</v>
      </c>
      <c r="B10" s="63">
        <f>SUM(B6:B9)</f>
        <v>48120</v>
      </c>
      <c r="C10" s="60">
        <f>SUM(C6:C9)</f>
        <v>10555</v>
      </c>
      <c r="D10" s="52">
        <f>SUM(D6:D9)</f>
        <v>58675</v>
      </c>
    </row>
    <row r="11" spans="1:4">
      <c r="A11" s="53" t="s">
        <v>5</v>
      </c>
      <c r="B11" s="29"/>
      <c r="C11" s="64"/>
      <c r="D11" s="46">
        <f t="shared" ref="D11:D16" si="1">SUM(B11:C11)</f>
        <v>0</v>
      </c>
    </row>
    <row r="12" spans="1:4">
      <c r="A12" s="22" t="s">
        <v>25</v>
      </c>
      <c r="B12" s="29">
        <v>32256</v>
      </c>
      <c r="C12" s="23">
        <v>8830</v>
      </c>
      <c r="D12" s="46">
        <f t="shared" si="1"/>
        <v>41086</v>
      </c>
    </row>
    <row r="13" spans="1:4">
      <c r="A13" s="25" t="s">
        <v>26</v>
      </c>
      <c r="B13" s="23">
        <v>5299</v>
      </c>
      <c r="C13" s="23">
        <v>1725</v>
      </c>
      <c r="D13" s="24">
        <f t="shared" si="1"/>
        <v>7024</v>
      </c>
    </row>
    <row r="14" spans="1:4">
      <c r="A14" s="25" t="s">
        <v>27</v>
      </c>
      <c r="B14" s="23">
        <v>8660</v>
      </c>
      <c r="C14" s="23">
        <v>0</v>
      </c>
      <c r="D14" s="24">
        <f t="shared" si="1"/>
        <v>8660</v>
      </c>
    </row>
    <row r="15" spans="1:4">
      <c r="A15" s="54" t="s">
        <v>43</v>
      </c>
      <c r="B15" s="23">
        <v>0</v>
      </c>
      <c r="C15" s="44">
        <v>0</v>
      </c>
      <c r="D15" s="24">
        <f t="shared" si="1"/>
        <v>0</v>
      </c>
    </row>
    <row r="16" spans="1:4" ht="15" thickBot="1">
      <c r="A16" s="55" t="s">
        <v>44</v>
      </c>
      <c r="B16" s="23">
        <v>1905</v>
      </c>
      <c r="C16" s="23">
        <v>0</v>
      </c>
      <c r="D16" s="46">
        <f t="shared" si="1"/>
        <v>1905</v>
      </c>
    </row>
    <row r="17" spans="1:4" ht="15" thickBot="1">
      <c r="A17" s="30" t="s">
        <v>1</v>
      </c>
      <c r="B17" s="60">
        <f>SUM(B12:B16)</f>
        <v>48120</v>
      </c>
      <c r="C17" s="51">
        <f t="shared" ref="C17:D17" si="2">SUM(C12:C16)</f>
        <v>10555</v>
      </c>
      <c r="D17" s="52">
        <f t="shared" si="2"/>
        <v>58675</v>
      </c>
    </row>
  </sheetData>
  <mergeCells count="1">
    <mergeCell ref="A3:D3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0"/>
  <sheetViews>
    <sheetView topLeftCell="A3" workbookViewId="0">
      <selection activeCell="A28" sqref="A28"/>
    </sheetView>
  </sheetViews>
  <sheetFormatPr defaultRowHeight="14.4"/>
  <cols>
    <col min="1" max="1" width="35.88671875" customWidth="1"/>
    <col min="2" max="2" width="12.109375" customWidth="1"/>
    <col min="3" max="3" width="12.6640625" customWidth="1"/>
    <col min="4" max="4" width="13.109375" customWidth="1"/>
  </cols>
  <sheetData>
    <row r="1" spans="1:4" ht="15.6">
      <c r="A1" s="41" t="s">
        <v>6</v>
      </c>
      <c r="B1" s="2"/>
      <c r="C1" s="2"/>
      <c r="D1" s="6" t="s">
        <v>10</v>
      </c>
    </row>
    <row r="2" spans="1:4" ht="15.6">
      <c r="A2" s="4"/>
      <c r="B2" s="2"/>
      <c r="C2" s="2"/>
      <c r="D2" s="3"/>
    </row>
    <row r="3" spans="1:4">
      <c r="B3" s="1"/>
      <c r="C3" s="1"/>
      <c r="D3" s="1"/>
    </row>
    <row r="4" spans="1:4" ht="15" thickBot="1">
      <c r="A4" s="75" t="s">
        <v>12</v>
      </c>
      <c r="B4" s="77"/>
      <c r="C4" s="77"/>
      <c r="D4" s="77"/>
    </row>
    <row r="5" spans="1:4" ht="28.2" thickBot="1">
      <c r="A5" s="19" t="s">
        <v>0</v>
      </c>
      <c r="B5" s="10" t="s">
        <v>13</v>
      </c>
      <c r="C5" s="11" t="s">
        <v>14</v>
      </c>
      <c r="D5" s="12" t="s">
        <v>15</v>
      </c>
    </row>
    <row r="6" spans="1:4">
      <c r="A6" s="34" t="s">
        <v>4</v>
      </c>
      <c r="B6" s="42"/>
      <c r="C6" s="42"/>
      <c r="D6" s="43"/>
    </row>
    <row r="7" spans="1:4">
      <c r="A7" s="25" t="s">
        <v>39</v>
      </c>
      <c r="B7" s="44">
        <v>0</v>
      </c>
      <c r="C7" s="23">
        <v>0</v>
      </c>
      <c r="D7" s="24">
        <f t="shared" ref="D7:D11" si="0">SUM(B7:C7)</f>
        <v>0</v>
      </c>
    </row>
    <row r="8" spans="1:4">
      <c r="A8" s="25" t="s">
        <v>40</v>
      </c>
      <c r="B8" s="26">
        <v>0</v>
      </c>
      <c r="C8" s="27">
        <v>0</v>
      </c>
      <c r="D8" s="45">
        <f t="shared" si="0"/>
        <v>0</v>
      </c>
    </row>
    <row r="9" spans="1:4">
      <c r="A9" s="25" t="s">
        <v>33</v>
      </c>
      <c r="B9" s="23">
        <v>0</v>
      </c>
      <c r="C9" s="44">
        <v>0</v>
      </c>
      <c r="D9" s="24">
        <f t="shared" si="0"/>
        <v>0</v>
      </c>
    </row>
    <row r="10" spans="1:4">
      <c r="A10" s="25" t="s">
        <v>41</v>
      </c>
      <c r="B10" s="23">
        <v>76322</v>
      </c>
      <c r="C10" s="44">
        <v>-985</v>
      </c>
      <c r="D10" s="46">
        <f t="shared" si="0"/>
        <v>75337</v>
      </c>
    </row>
    <row r="11" spans="1:4" ht="15" thickBot="1">
      <c r="A11" s="47" t="s">
        <v>42</v>
      </c>
      <c r="B11" s="48">
        <v>0</v>
      </c>
      <c r="C11" s="48">
        <v>0</v>
      </c>
      <c r="D11" s="49">
        <f t="shared" si="0"/>
        <v>0</v>
      </c>
    </row>
    <row r="12" spans="1:4" ht="15" thickBot="1">
      <c r="A12" s="50" t="s">
        <v>24</v>
      </c>
      <c r="B12" s="51">
        <f>SUM(B7:B11)</f>
        <v>76322</v>
      </c>
      <c r="C12" s="51">
        <f>SUM(C7:C11)</f>
        <v>-985</v>
      </c>
      <c r="D12" s="52">
        <f>SUM(D7:D11)</f>
        <v>75337</v>
      </c>
    </row>
    <row r="13" spans="1:4">
      <c r="A13" s="53" t="s">
        <v>5</v>
      </c>
      <c r="B13" s="29"/>
      <c r="C13" s="23"/>
      <c r="D13" s="46"/>
    </row>
    <row r="14" spans="1:4">
      <c r="A14" s="22" t="s">
        <v>25</v>
      </c>
      <c r="B14" s="29">
        <v>52405</v>
      </c>
      <c r="C14" s="23">
        <v>48</v>
      </c>
      <c r="D14" s="46">
        <f t="shared" ref="D14:D19" si="1">SUM(B14:C14)</f>
        <v>52453</v>
      </c>
    </row>
    <row r="15" spans="1:4">
      <c r="A15" s="25" t="s">
        <v>26</v>
      </c>
      <c r="B15" s="23">
        <v>9302</v>
      </c>
      <c r="C15" s="23">
        <v>8</v>
      </c>
      <c r="D15" s="46">
        <f t="shared" si="1"/>
        <v>9310</v>
      </c>
    </row>
    <row r="16" spans="1:4">
      <c r="A16" s="25" t="s">
        <v>27</v>
      </c>
      <c r="B16" s="23">
        <v>14615</v>
      </c>
      <c r="C16" s="23">
        <v>-1041</v>
      </c>
      <c r="D16" s="46">
        <f t="shared" si="1"/>
        <v>13574</v>
      </c>
    </row>
    <row r="17" spans="1:4">
      <c r="A17" s="54" t="s">
        <v>43</v>
      </c>
      <c r="B17" s="23">
        <v>0</v>
      </c>
      <c r="C17" s="44">
        <v>0</v>
      </c>
      <c r="D17" s="46">
        <f t="shared" si="1"/>
        <v>0</v>
      </c>
    </row>
    <row r="18" spans="1:4">
      <c r="A18" s="55" t="s">
        <v>44</v>
      </c>
      <c r="B18" s="23">
        <v>0</v>
      </c>
      <c r="C18" s="23">
        <v>0</v>
      </c>
      <c r="D18" s="46">
        <f t="shared" si="1"/>
        <v>0</v>
      </c>
    </row>
    <row r="19" spans="1:4" ht="15" thickBot="1">
      <c r="A19" s="56" t="s">
        <v>45</v>
      </c>
      <c r="B19" s="57">
        <v>0</v>
      </c>
      <c r="C19" s="58">
        <v>0</v>
      </c>
      <c r="D19" s="59">
        <f t="shared" si="1"/>
        <v>0</v>
      </c>
    </row>
    <row r="20" spans="1:4" ht="15" thickBot="1">
      <c r="A20" s="30" t="s">
        <v>1</v>
      </c>
      <c r="B20" s="60">
        <f>SUM(B14:B19)</f>
        <v>76322</v>
      </c>
      <c r="C20" s="51">
        <f>SUM(C14:C19)</f>
        <v>-985</v>
      </c>
      <c r="D20" s="52">
        <f>SUM(D14:D19)</f>
        <v>75337</v>
      </c>
    </row>
  </sheetData>
  <mergeCells count="1">
    <mergeCell ref="A4:D4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C15" sqref="C15"/>
    </sheetView>
  </sheetViews>
  <sheetFormatPr defaultRowHeight="14.4"/>
  <cols>
    <col min="1" max="1" width="36.77734375" customWidth="1"/>
    <col min="2" max="2" width="14.21875" customWidth="1"/>
    <col min="3" max="3" width="12.88671875" customWidth="1"/>
    <col min="4" max="4" width="14" customWidth="1"/>
  </cols>
  <sheetData>
    <row r="1" spans="1:8">
      <c r="A1" s="72"/>
    </row>
    <row r="2" spans="1:8" ht="15.6">
      <c r="A2" s="41" t="s">
        <v>7</v>
      </c>
      <c r="B2" s="2"/>
      <c r="C2" s="2"/>
      <c r="D2" s="7" t="s">
        <v>11</v>
      </c>
    </row>
    <row r="3" spans="1:8" ht="15.6">
      <c r="A3" s="4"/>
      <c r="B3" s="2"/>
      <c r="C3" s="2"/>
      <c r="D3" s="3"/>
    </row>
    <row r="4" spans="1:8" ht="15" thickBot="1">
      <c r="A4" s="75" t="s">
        <v>47</v>
      </c>
      <c r="B4" s="75"/>
      <c r="C4" s="75"/>
      <c r="D4" s="75"/>
    </row>
    <row r="5" spans="1:8" ht="28.2" thickBot="1">
      <c r="A5" s="19" t="s">
        <v>0</v>
      </c>
      <c r="B5" s="10" t="s">
        <v>13</v>
      </c>
      <c r="C5" s="11" t="s">
        <v>14</v>
      </c>
      <c r="D5" s="12" t="s">
        <v>15</v>
      </c>
    </row>
    <row r="6" spans="1:8">
      <c r="A6" s="34" t="s">
        <v>4</v>
      </c>
      <c r="B6" s="42"/>
      <c r="C6" s="42"/>
      <c r="D6" s="40"/>
    </row>
    <row r="7" spans="1:8">
      <c r="A7" s="25" t="s">
        <v>39</v>
      </c>
      <c r="B7" s="44">
        <v>0</v>
      </c>
      <c r="C7" s="23">
        <v>0</v>
      </c>
      <c r="D7" s="24">
        <f t="shared" ref="D7:D11" si="0">SUM(B7:C7)</f>
        <v>0</v>
      </c>
      <c r="H7" s="8"/>
    </row>
    <row r="8" spans="1:8">
      <c r="A8" s="25" t="s">
        <v>40</v>
      </c>
      <c r="B8" s="26">
        <v>6399</v>
      </c>
      <c r="C8" s="27">
        <v>0</v>
      </c>
      <c r="D8" s="45">
        <f t="shared" si="0"/>
        <v>6399</v>
      </c>
    </row>
    <row r="9" spans="1:8">
      <c r="A9" s="25" t="s">
        <v>33</v>
      </c>
      <c r="B9" s="23">
        <v>0</v>
      </c>
      <c r="C9" s="23">
        <v>0</v>
      </c>
      <c r="D9" s="24">
        <f t="shared" si="0"/>
        <v>0</v>
      </c>
    </row>
    <row r="10" spans="1:8">
      <c r="A10" s="25" t="s">
        <v>41</v>
      </c>
      <c r="B10" s="23">
        <v>40831</v>
      </c>
      <c r="C10" s="65">
        <v>224</v>
      </c>
      <c r="D10" s="46">
        <f t="shared" si="0"/>
        <v>41055</v>
      </c>
    </row>
    <row r="11" spans="1:8" ht="15" thickBot="1">
      <c r="A11" s="66" t="s">
        <v>42</v>
      </c>
      <c r="B11" s="57" t="s">
        <v>48</v>
      </c>
      <c r="C11" s="67" t="s">
        <v>48</v>
      </c>
      <c r="D11" s="68">
        <f t="shared" si="0"/>
        <v>0</v>
      </c>
    </row>
    <row r="12" spans="1:8" ht="15" thickBot="1">
      <c r="A12" s="69" t="s">
        <v>46</v>
      </c>
      <c r="B12" s="70">
        <f>SUM(B7:B11)</f>
        <v>47230</v>
      </c>
      <c r="C12" s="60">
        <f>SUM(C7:C11)</f>
        <v>224</v>
      </c>
      <c r="D12" s="52">
        <f>SUM(D7:D11)</f>
        <v>47454</v>
      </c>
    </row>
    <row r="13" spans="1:8">
      <c r="A13" s="53" t="s">
        <v>5</v>
      </c>
      <c r="B13" s="29"/>
      <c r="C13" s="23"/>
      <c r="D13" s="46">
        <f t="shared" ref="D13:D18" si="1">SUM(B13:C13)</f>
        <v>0</v>
      </c>
    </row>
    <row r="14" spans="1:8">
      <c r="A14" s="22" t="s">
        <v>25</v>
      </c>
      <c r="B14" s="29">
        <v>26287</v>
      </c>
      <c r="C14" s="23">
        <v>191</v>
      </c>
      <c r="D14" s="46">
        <f t="shared" si="1"/>
        <v>26478</v>
      </c>
    </row>
    <row r="15" spans="1:8">
      <c r="A15" s="25" t="s">
        <v>26</v>
      </c>
      <c r="B15" s="23">
        <v>5038</v>
      </c>
      <c r="C15" s="23">
        <v>33</v>
      </c>
      <c r="D15" s="46">
        <f t="shared" si="1"/>
        <v>5071</v>
      </c>
    </row>
    <row r="16" spans="1:8">
      <c r="A16" s="25" t="s">
        <v>27</v>
      </c>
      <c r="B16" s="23">
        <v>13918</v>
      </c>
      <c r="C16" s="23">
        <v>0</v>
      </c>
      <c r="D16" s="46">
        <f t="shared" si="1"/>
        <v>13918</v>
      </c>
    </row>
    <row r="17" spans="1:4">
      <c r="A17" s="54" t="s">
        <v>43</v>
      </c>
      <c r="B17" s="23"/>
      <c r="C17" s="23">
        <v>0</v>
      </c>
      <c r="D17" s="46">
        <f t="shared" si="1"/>
        <v>0</v>
      </c>
    </row>
    <row r="18" spans="1:4" ht="15" thickBot="1">
      <c r="A18" s="55" t="s">
        <v>44</v>
      </c>
      <c r="B18" s="23">
        <v>1987</v>
      </c>
      <c r="C18" s="23">
        <v>0</v>
      </c>
      <c r="D18" s="46">
        <f t="shared" si="1"/>
        <v>1987</v>
      </c>
    </row>
    <row r="19" spans="1:4" ht="15" thickBot="1">
      <c r="A19" s="30" t="s">
        <v>1</v>
      </c>
      <c r="B19" s="71">
        <f>SUM(B14:B18)</f>
        <v>47230</v>
      </c>
      <c r="C19" s="60">
        <f t="shared" ref="C19:D19" si="2">SUM(C14:C18)</f>
        <v>224</v>
      </c>
      <c r="D19" s="52">
        <f t="shared" si="2"/>
        <v>47454</v>
      </c>
    </row>
  </sheetData>
  <mergeCells count="1">
    <mergeCell ref="A4:D4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activeCell="D1" sqref="D1"/>
    </sheetView>
  </sheetViews>
  <sheetFormatPr defaultRowHeight="14.4"/>
  <cols>
    <col min="1" max="1" width="37.109375" customWidth="1"/>
    <col min="2" max="2" width="11.44140625" customWidth="1"/>
    <col min="3" max="3" width="11.6640625" customWidth="1"/>
    <col min="4" max="4" width="12.5546875" customWidth="1"/>
    <col min="6" max="6" width="15.6640625" customWidth="1"/>
    <col min="8" max="8" width="33" bestFit="1" customWidth="1"/>
    <col min="9" max="9" width="7.44140625" bestFit="1" customWidth="1"/>
    <col min="11" max="12" width="7.44140625" bestFit="1" customWidth="1"/>
  </cols>
  <sheetData>
    <row r="1" spans="1:4">
      <c r="A1" s="78" t="s">
        <v>8</v>
      </c>
      <c r="B1" s="78"/>
      <c r="C1" s="2"/>
      <c r="D1" s="6" t="s">
        <v>52</v>
      </c>
    </row>
    <row r="2" spans="1:4">
      <c r="A2" s="5"/>
      <c r="B2" s="2"/>
      <c r="C2" s="2"/>
      <c r="D2" s="3"/>
    </row>
    <row r="3" spans="1:4" ht="15" thickBot="1">
      <c r="A3" s="75" t="s">
        <v>12</v>
      </c>
      <c r="B3" s="75"/>
      <c r="C3" s="76"/>
      <c r="D3" s="76"/>
    </row>
    <row r="4" spans="1:4" ht="28.2" thickBot="1">
      <c r="A4" s="9" t="s">
        <v>0</v>
      </c>
      <c r="B4" s="10" t="s">
        <v>13</v>
      </c>
      <c r="C4" s="11" t="s">
        <v>14</v>
      </c>
      <c r="D4" s="12" t="s">
        <v>15</v>
      </c>
    </row>
    <row r="5" spans="1:4">
      <c r="A5" s="13" t="s">
        <v>4</v>
      </c>
      <c r="B5" s="14"/>
      <c r="C5" s="15"/>
      <c r="D5" s="16"/>
    </row>
    <row r="6" spans="1:4" ht="17.399999999999999" customHeight="1">
      <c r="A6" s="17" t="s">
        <v>16</v>
      </c>
      <c r="B6" s="15">
        <v>241693</v>
      </c>
      <c r="C6" s="15">
        <v>5152</v>
      </c>
      <c r="D6" s="16">
        <f t="shared" ref="D6:D14" si="0">SUM(B6:C6)</f>
        <v>246845</v>
      </c>
    </row>
    <row r="7" spans="1:4">
      <c r="A7" s="17" t="s">
        <v>17</v>
      </c>
      <c r="B7" s="18">
        <v>13617</v>
      </c>
      <c r="C7" s="15">
        <v>0</v>
      </c>
      <c r="D7" s="16">
        <f t="shared" si="0"/>
        <v>13617</v>
      </c>
    </row>
    <row r="8" spans="1:4">
      <c r="A8" s="17" t="s">
        <v>18</v>
      </c>
      <c r="B8" s="18">
        <v>0</v>
      </c>
      <c r="C8" s="15">
        <v>0</v>
      </c>
      <c r="D8" s="16">
        <f t="shared" si="0"/>
        <v>0</v>
      </c>
    </row>
    <row r="9" spans="1:4">
      <c r="A9" s="17" t="s">
        <v>19</v>
      </c>
      <c r="B9" s="18">
        <v>152340</v>
      </c>
      <c r="C9" s="15">
        <v>0</v>
      </c>
      <c r="D9" s="16">
        <f t="shared" si="0"/>
        <v>152340</v>
      </c>
    </row>
    <row r="10" spans="1:4">
      <c r="A10" s="17" t="s">
        <v>20</v>
      </c>
      <c r="B10" s="18">
        <v>0</v>
      </c>
      <c r="C10" s="15">
        <v>0</v>
      </c>
      <c r="D10" s="16">
        <f t="shared" si="0"/>
        <v>0</v>
      </c>
    </row>
    <row r="11" spans="1:4">
      <c r="A11" s="17" t="s">
        <v>21</v>
      </c>
      <c r="B11" s="18">
        <v>0</v>
      </c>
      <c r="C11" s="15">
        <v>15410</v>
      </c>
      <c r="D11" s="16">
        <f t="shared" si="0"/>
        <v>15410</v>
      </c>
    </row>
    <row r="12" spans="1:4">
      <c r="A12" s="17" t="s">
        <v>22</v>
      </c>
      <c r="B12" s="18">
        <v>169223</v>
      </c>
      <c r="C12" s="15">
        <v>213779</v>
      </c>
      <c r="D12" s="16">
        <f t="shared" si="0"/>
        <v>383002</v>
      </c>
    </row>
    <row r="13" spans="1:4">
      <c r="A13" s="17" t="s">
        <v>51</v>
      </c>
      <c r="B13" s="18"/>
      <c r="C13" s="15">
        <v>27453</v>
      </c>
      <c r="D13" s="16">
        <v>27453</v>
      </c>
    </row>
    <row r="14" spans="1:4" ht="15" thickBot="1">
      <c r="A14" s="17" t="s">
        <v>23</v>
      </c>
      <c r="B14" s="18">
        <v>0</v>
      </c>
      <c r="C14" s="15">
        <v>0</v>
      </c>
      <c r="D14" s="16">
        <f t="shared" si="0"/>
        <v>0</v>
      </c>
    </row>
    <row r="15" spans="1:4" ht="15" thickBot="1">
      <c r="A15" s="19" t="s">
        <v>24</v>
      </c>
      <c r="B15" s="20">
        <f>SUM(B6:B14)</f>
        <v>576873</v>
      </c>
      <c r="C15" s="20">
        <v>234341</v>
      </c>
      <c r="D15" s="21">
        <v>811214</v>
      </c>
    </row>
    <row r="16" spans="1:4">
      <c r="A16" s="22" t="s">
        <v>25</v>
      </c>
      <c r="B16" s="23">
        <v>223656</v>
      </c>
      <c r="C16" s="23">
        <v>16738</v>
      </c>
      <c r="D16" s="24">
        <f t="shared" ref="D16:D23" si="1">SUM(B16:C16)</f>
        <v>240394</v>
      </c>
    </row>
    <row r="17" spans="1:4">
      <c r="A17" s="25" t="s">
        <v>26</v>
      </c>
      <c r="B17" s="26">
        <v>33695</v>
      </c>
      <c r="C17" s="27">
        <v>3108</v>
      </c>
      <c r="D17" s="28">
        <f t="shared" si="1"/>
        <v>36803</v>
      </c>
    </row>
    <row r="18" spans="1:4">
      <c r="A18" s="25" t="s">
        <v>27</v>
      </c>
      <c r="B18" s="26">
        <v>95889</v>
      </c>
      <c r="C18" s="27">
        <v>9150</v>
      </c>
      <c r="D18" s="28">
        <f t="shared" si="1"/>
        <v>105039</v>
      </c>
    </row>
    <row r="19" spans="1:4">
      <c r="A19" s="22" t="s">
        <v>28</v>
      </c>
      <c r="B19" s="23">
        <v>11000</v>
      </c>
      <c r="C19" s="23">
        <v>0</v>
      </c>
      <c r="D19" s="24">
        <f t="shared" si="1"/>
        <v>11000</v>
      </c>
    </row>
    <row r="20" spans="1:4">
      <c r="A20" s="22" t="s">
        <v>29</v>
      </c>
      <c r="B20" s="29">
        <v>36965</v>
      </c>
      <c r="C20" s="23">
        <v>0</v>
      </c>
      <c r="D20" s="24">
        <f t="shared" si="1"/>
        <v>36965</v>
      </c>
    </row>
    <row r="21" spans="1:4">
      <c r="A21" s="22" t="s">
        <v>30</v>
      </c>
      <c r="B21" s="29">
        <v>10445</v>
      </c>
      <c r="C21" s="23">
        <v>15410</v>
      </c>
      <c r="D21" s="24">
        <f t="shared" si="1"/>
        <v>25855</v>
      </c>
    </row>
    <row r="22" spans="1:4">
      <c r="A22" s="22" t="s">
        <v>31</v>
      </c>
      <c r="B22" s="29">
        <v>0</v>
      </c>
      <c r="C22" s="23">
        <v>128192</v>
      </c>
      <c r="D22" s="24">
        <f t="shared" si="1"/>
        <v>128192</v>
      </c>
    </row>
    <row r="23" spans="1:4" ht="15" thickBot="1">
      <c r="A23" s="25" t="s">
        <v>32</v>
      </c>
      <c r="B23" s="23">
        <v>165223</v>
      </c>
      <c r="C23" s="23">
        <v>61743</v>
      </c>
      <c r="D23" s="24">
        <f t="shared" si="1"/>
        <v>226966</v>
      </c>
    </row>
    <row r="24" spans="1:4" ht="15" thickBot="1">
      <c r="A24" s="30" t="s">
        <v>1</v>
      </c>
      <c r="B24" s="20">
        <f>SUM(B16:B23)</f>
        <v>576873</v>
      </c>
      <c r="C24" s="20">
        <f t="shared" ref="C24:D24" si="2">SUM(C16:C23)</f>
        <v>234341</v>
      </c>
      <c r="D24" s="21">
        <f t="shared" si="2"/>
        <v>811214</v>
      </c>
    </row>
  </sheetData>
  <dataConsolidate/>
  <mergeCells count="2">
    <mergeCell ref="A1:B1"/>
    <mergeCell ref="A3:D3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Önkormányzat</vt:lpstr>
      <vt:lpstr>PH</vt:lpstr>
      <vt:lpstr>Óvoda</vt:lpstr>
      <vt:lpstr>Gondozási Kp.</vt:lpstr>
      <vt:lpstr>Összesen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Jegyző</cp:lastModifiedBy>
  <cp:lastPrinted>2020-05-28T08:04:31Z</cp:lastPrinted>
  <dcterms:created xsi:type="dcterms:W3CDTF">2016-05-17T08:07:21Z</dcterms:created>
  <dcterms:modified xsi:type="dcterms:W3CDTF">2020-06-05T09:39:24Z</dcterms:modified>
</cp:coreProperties>
</file>