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9" windowWidth="15480" windowHeight="11645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G7" i="1"/>
  <c r="M7"/>
  <c r="G8"/>
  <c r="M8"/>
  <c r="G9"/>
  <c r="M9"/>
  <c r="G10"/>
  <c r="M10"/>
  <c r="G11"/>
  <c r="M11"/>
  <c r="G12"/>
  <c r="M12"/>
  <c r="G13"/>
  <c r="M13"/>
  <c r="D14"/>
  <c r="G14" s="1"/>
  <c r="G31" s="1"/>
  <c r="E14"/>
  <c r="E20" s="1"/>
  <c r="F14"/>
  <c r="F31" s="1"/>
  <c r="J14"/>
  <c r="K14"/>
  <c r="K20" s="1"/>
  <c r="K32" s="1"/>
  <c r="L14"/>
  <c r="M14"/>
  <c r="G15"/>
  <c r="M15"/>
  <c r="G16"/>
  <c r="M16"/>
  <c r="G17"/>
  <c r="M17"/>
  <c r="D18"/>
  <c r="E18"/>
  <c r="F18"/>
  <c r="G18"/>
  <c r="J18"/>
  <c r="J20" s="1"/>
  <c r="K18"/>
  <c r="L18"/>
  <c r="G19"/>
  <c r="L20"/>
  <c r="G21"/>
  <c r="M21"/>
  <c r="G22"/>
  <c r="M22"/>
  <c r="G23"/>
  <c r="M23"/>
  <c r="G24"/>
  <c r="M24"/>
  <c r="D25"/>
  <c r="D30" s="1"/>
  <c r="E25"/>
  <c r="E30" s="1"/>
  <c r="F25"/>
  <c r="F30" s="1"/>
  <c r="G25"/>
  <c r="J25"/>
  <c r="K25"/>
  <c r="L25"/>
  <c r="M25" s="1"/>
  <c r="G26"/>
  <c r="M26"/>
  <c r="D28"/>
  <c r="G28" s="1"/>
  <c r="E28"/>
  <c r="F28"/>
  <c r="J28"/>
  <c r="K28"/>
  <c r="L28"/>
  <c r="M28"/>
  <c r="G29"/>
  <c r="M29"/>
  <c r="J30"/>
  <c r="K30"/>
  <c r="L30"/>
  <c r="L32" s="1"/>
  <c r="M30"/>
  <c r="J31"/>
  <c r="K31"/>
  <c r="L31"/>
  <c r="M31"/>
  <c r="J32" l="1"/>
  <c r="M32" s="1"/>
  <c r="M20"/>
  <c r="G30"/>
  <c r="E32"/>
  <c r="F20"/>
  <c r="F32" s="1"/>
  <c r="D20"/>
  <c r="E31"/>
  <c r="M18"/>
  <c r="D31"/>
  <c r="D32" l="1"/>
  <c r="G32" s="1"/>
  <c r="G20"/>
</calcChain>
</file>

<file path=xl/sharedStrings.xml><?xml version="1.0" encoding="utf-8"?>
<sst xmlns="http://schemas.openxmlformats.org/spreadsheetml/2006/main" count="58" uniqueCount="52">
  <si>
    <t>KÖLTSÉGVETÉS MÉRLEGE</t>
  </si>
  <si>
    <t xml:space="preserve">        Ezer Ft-ban</t>
  </si>
  <si>
    <t xml:space="preserve">Megnevezés </t>
  </si>
  <si>
    <t>1. melléklet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</si>
  <si>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</si>
  <si>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</si>
  <si>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</si>
  <si>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</si>
  <si>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</si>
  <si>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</si>
  <si>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</si>
  <si>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</si>
  <si>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</si>
  <si>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</si>
  <si>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</si>
  <si>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</si>
  <si>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</si>
  <si>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</si>
  <si>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>2014.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</si>
  <si>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</si>
  <si>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</si>
  <si>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</si>
  <si>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</si>
  <si>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</si>
  <si>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</si>
  <si>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</si>
  <si>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</si>
  <si>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</si>
  <si>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</si>
  <si>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</si>
  <si>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</si>
  <si>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</si>
  <si>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</si>
  <si>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</si>
  <si>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</si>
  <si>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</si>
  <si>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</si>
  <si>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</si>
  <si>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</si>
  <si>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K912. Belföldi értékpapírok kiadásai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</si>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</sst>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5" fillId="2" borderId="1" xfId="0" applyFont="1" applyFill="1" applyBorder="1"/>
    <xf numFmtId="3" fontId="5" fillId="2" borderId="1" xfId="0" applyNumberFormat="1" applyFont="1" applyFill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F1" zoomScaleNormal="100" workbookViewId="0">
      <selection activeCell="L22" sqref="L22"/>
    </sheetView>
  </sheetViews>
  <sheetFormatPr defaultRowHeight="12.5"/>
  <cols>
    <col min="3" max="3" width="28.375" customWidth="1"/>
    <col min="4" max="4" width="10" customWidth="1"/>
    <col min="5" max="6" width="9.625" customWidth="1"/>
    <col min="7" max="7" width="10.25" customWidth="1"/>
    <col min="8" max="8" width="6.625" customWidth="1"/>
    <col min="9" max="9" width="37.25" customWidth="1"/>
    <col min="10" max="10" width="8.875" customWidth="1"/>
    <col min="11" max="11" width="9" customWidth="1"/>
    <col min="13" max="13" width="10.75" customWidth="1"/>
  </cols>
  <sheetData>
    <row r="1" spans="1:13" ht="11.95" customHeight="1">
      <c r="I1" s="1"/>
      <c r="J1" s="1"/>
      <c r="K1" s="1"/>
      <c r="L1" s="1"/>
      <c r="M1" s="11" t="s">
        <v>3</v>
      </c>
    </row>
    <row r="2" spans="1:13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>
      <c r="A3" s="63" t="s">
        <v>18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1.95" customHeight="1">
      <c r="M4" s="2" t="s">
        <v>1</v>
      </c>
    </row>
    <row r="5" spans="1:13" ht="14.2" customHeight="1">
      <c r="A5" s="64" t="s">
        <v>8</v>
      </c>
      <c r="B5" s="64"/>
      <c r="C5" s="64"/>
      <c r="D5" s="64"/>
      <c r="E5" s="64"/>
      <c r="F5" s="64"/>
      <c r="G5" s="64"/>
      <c r="H5" s="64" t="s">
        <v>9</v>
      </c>
      <c r="I5" s="64"/>
      <c r="J5" s="64"/>
      <c r="K5" s="64"/>
      <c r="L5" s="64"/>
      <c r="M5" s="64"/>
    </row>
    <row r="6" spans="1:13" ht="37.6" customHeight="1">
      <c r="A6" s="65" t="s">
        <v>2</v>
      </c>
      <c r="B6" s="65"/>
      <c r="C6" s="65"/>
      <c r="D6" s="13" t="s">
        <v>4</v>
      </c>
      <c r="E6" s="13" t="s">
        <v>5</v>
      </c>
      <c r="F6" s="13" t="s">
        <v>6</v>
      </c>
      <c r="G6" s="13" t="s">
        <v>7</v>
      </c>
      <c r="H6" s="65" t="s">
        <v>2</v>
      </c>
      <c r="I6" s="65"/>
      <c r="J6" s="13" t="s">
        <v>4</v>
      </c>
      <c r="K6" s="13" t="s">
        <v>5</v>
      </c>
      <c r="L6" s="13" t="s">
        <v>6</v>
      </c>
      <c r="M6" s="13" t="s">
        <v>7</v>
      </c>
    </row>
    <row r="7" spans="1:13" ht="29.95" customHeight="1">
      <c r="A7" s="61" t="s">
        <v>19</v>
      </c>
      <c r="B7" s="61"/>
      <c r="C7" s="61"/>
      <c r="D7" s="32">
        <v>398100</v>
      </c>
      <c r="E7" s="6"/>
      <c r="F7" s="6"/>
      <c r="G7" s="3">
        <f>SUM(D7:F7)</f>
        <v>398100</v>
      </c>
      <c r="H7" s="61" t="s">
        <v>23</v>
      </c>
      <c r="I7" s="61"/>
      <c r="J7" s="32">
        <v>236273</v>
      </c>
      <c r="K7" s="6"/>
      <c r="L7" s="6"/>
      <c r="M7" s="3">
        <f>SUM(J7:L7)</f>
        <v>236273</v>
      </c>
    </row>
    <row r="8" spans="1:13" ht="24.1" customHeight="1">
      <c r="A8" s="67" t="s">
        <v>20</v>
      </c>
      <c r="B8" s="69"/>
      <c r="C8" s="68"/>
      <c r="D8" s="27"/>
      <c r="E8" s="27"/>
      <c r="F8" s="5"/>
      <c r="G8" s="3">
        <f t="shared" ref="G8:G32" si="0">SUM(D8:F8)</f>
        <v>0</v>
      </c>
      <c r="H8" s="67" t="s">
        <v>50</v>
      </c>
      <c r="I8" s="68"/>
      <c r="J8" s="32">
        <v>60448</v>
      </c>
      <c r="K8" s="5"/>
      <c r="L8" s="5"/>
      <c r="M8" s="3">
        <f t="shared" ref="M8:M32" si="1">SUM(J8:L8)</f>
        <v>60448</v>
      </c>
    </row>
    <row r="9" spans="1:13" ht="24.1" customHeight="1">
      <c r="A9" s="51" t="s">
        <v>21</v>
      </c>
      <c r="B9" s="66"/>
      <c r="C9" s="55"/>
      <c r="D9" s="27"/>
      <c r="E9" s="35">
        <v>1900</v>
      </c>
      <c r="F9" s="8"/>
      <c r="G9" s="3">
        <f t="shared" si="0"/>
        <v>1900</v>
      </c>
      <c r="H9" s="61" t="s">
        <v>24</v>
      </c>
      <c r="I9" s="61"/>
      <c r="J9" s="36">
        <v>149979</v>
      </c>
      <c r="K9" s="7"/>
      <c r="L9" s="7"/>
      <c r="M9" s="3">
        <f t="shared" si="1"/>
        <v>149979</v>
      </c>
    </row>
    <row r="10" spans="1:13" ht="25.45" customHeight="1">
      <c r="A10" s="51" t="s">
        <v>22</v>
      </c>
      <c r="B10" s="66"/>
      <c r="C10" s="55"/>
      <c r="D10" s="27"/>
      <c r="E10" s="8"/>
      <c r="F10" s="8"/>
      <c r="G10" s="3">
        <f t="shared" si="0"/>
        <v>0</v>
      </c>
      <c r="H10" s="61" t="s">
        <v>25</v>
      </c>
      <c r="I10" s="61"/>
      <c r="J10" s="27">
        <v>0</v>
      </c>
      <c r="K10" s="5"/>
      <c r="L10" s="5"/>
      <c r="M10" s="3">
        <f t="shared" si="1"/>
        <v>0</v>
      </c>
    </row>
    <row r="11" spans="1:13" ht="15.1" customHeight="1">
      <c r="A11" s="52"/>
      <c r="B11" s="53"/>
      <c r="C11" s="54"/>
      <c r="D11" s="8"/>
      <c r="E11" s="8"/>
      <c r="F11" s="8"/>
      <c r="G11" s="3">
        <f t="shared" si="0"/>
        <v>0</v>
      </c>
      <c r="H11" s="61" t="s">
        <v>26</v>
      </c>
      <c r="I11" s="61"/>
      <c r="J11" s="27">
        <v>5000</v>
      </c>
      <c r="K11" s="27">
        <v>5000</v>
      </c>
      <c r="L11" s="5"/>
      <c r="M11" s="3">
        <f t="shared" si="1"/>
        <v>10000</v>
      </c>
    </row>
    <row r="12" spans="1:13" ht="17.350000000000001" customHeight="1">
      <c r="A12" s="82"/>
      <c r="B12" s="83"/>
      <c r="C12" s="84"/>
      <c r="D12" s="5"/>
      <c r="E12" s="5"/>
      <c r="F12" s="5"/>
      <c r="G12" s="3">
        <f t="shared" si="0"/>
        <v>0</v>
      </c>
      <c r="H12" s="78" t="s">
        <v>29</v>
      </c>
      <c r="I12" s="79"/>
      <c r="J12" s="5"/>
      <c r="K12" s="5"/>
      <c r="L12" s="5"/>
      <c r="M12" s="3">
        <f t="shared" si="1"/>
        <v>0</v>
      </c>
    </row>
    <row r="13" spans="1:13" ht="15.75" customHeight="1">
      <c r="A13" s="82"/>
      <c r="B13" s="83"/>
      <c r="C13" s="84"/>
      <c r="D13" s="5"/>
      <c r="E13" s="5"/>
      <c r="F13" s="5"/>
      <c r="G13" s="3">
        <f t="shared" si="0"/>
        <v>0</v>
      </c>
      <c r="H13" s="51" t="s">
        <v>27</v>
      </c>
      <c r="I13" s="55"/>
      <c r="J13" s="5"/>
      <c r="K13" s="5"/>
      <c r="L13" s="5"/>
      <c r="M13" s="3">
        <f t="shared" si="1"/>
        <v>0</v>
      </c>
    </row>
    <row r="14" spans="1:13" ht="29.25" customHeight="1">
      <c r="A14" s="46" t="s">
        <v>31</v>
      </c>
      <c r="B14" s="50"/>
      <c r="C14" s="47"/>
      <c r="D14" s="24">
        <f>SUM(D7:D13)</f>
        <v>398100</v>
      </c>
      <c r="E14" s="24">
        <f>SUM(E7:E13)</f>
        <v>1900</v>
      </c>
      <c r="F14" s="24">
        <f>SUM(F7:F13)</f>
        <v>0</v>
      </c>
      <c r="G14" s="3">
        <f t="shared" si="0"/>
        <v>400000</v>
      </c>
      <c r="H14" s="46" t="s">
        <v>32</v>
      </c>
      <c r="I14" s="47"/>
      <c r="J14" s="25">
        <f>SUM(J7:J13)</f>
        <v>451700</v>
      </c>
      <c r="K14" s="25">
        <f>SUM(K7:K13)</f>
        <v>5000</v>
      </c>
      <c r="L14" s="25">
        <f>SUM(L7:L13)</f>
        <v>0</v>
      </c>
      <c r="M14" s="3">
        <f t="shared" si="1"/>
        <v>456700</v>
      </c>
    </row>
    <row r="15" spans="1:13" ht="23.2" customHeight="1">
      <c r="A15" s="51" t="s">
        <v>47</v>
      </c>
      <c r="B15" s="44"/>
      <c r="C15" s="45"/>
      <c r="D15" s="5"/>
      <c r="E15" s="5"/>
      <c r="F15" s="5"/>
      <c r="G15" s="3">
        <f t="shared" si="0"/>
        <v>0</v>
      </c>
      <c r="H15" s="40" t="s">
        <v>39</v>
      </c>
      <c r="I15" s="42"/>
      <c r="J15" s="4"/>
      <c r="K15" s="4"/>
      <c r="L15" s="4"/>
      <c r="M15" s="3">
        <f t="shared" si="1"/>
        <v>0</v>
      </c>
    </row>
    <row r="16" spans="1:13" ht="22.5" customHeight="1">
      <c r="A16" s="51" t="s">
        <v>49</v>
      </c>
      <c r="B16" s="66"/>
      <c r="C16" s="55"/>
      <c r="D16" s="28">
        <v>45000</v>
      </c>
      <c r="E16" s="5"/>
      <c r="F16" s="5"/>
      <c r="G16" s="3">
        <f t="shared" si="0"/>
        <v>45000</v>
      </c>
      <c r="H16" s="51" t="s">
        <v>40</v>
      </c>
      <c r="I16" s="55"/>
      <c r="J16" s="28">
        <v>350000</v>
      </c>
      <c r="K16" s="4"/>
      <c r="L16" s="4"/>
      <c r="M16" s="3">
        <f t="shared" si="1"/>
        <v>350000</v>
      </c>
    </row>
    <row r="17" spans="1:13" ht="24.1" customHeight="1">
      <c r="A17" s="51" t="s">
        <v>51</v>
      </c>
      <c r="B17" s="66"/>
      <c r="C17" s="55"/>
      <c r="D17" s="28">
        <v>350000</v>
      </c>
      <c r="E17" s="5"/>
      <c r="F17" s="5"/>
      <c r="G17" s="3">
        <f t="shared" si="0"/>
        <v>350000</v>
      </c>
      <c r="H17" s="80" t="s">
        <v>41</v>
      </c>
      <c r="I17" s="81"/>
      <c r="J17" s="9"/>
      <c r="K17" s="9"/>
      <c r="L17" s="9"/>
      <c r="M17" s="3">
        <f t="shared" si="1"/>
        <v>0</v>
      </c>
    </row>
    <row r="18" spans="1:13" s="21" customFormat="1" ht="22.5" customHeight="1">
      <c r="A18" s="43" t="s">
        <v>28</v>
      </c>
      <c r="B18" s="44"/>
      <c r="C18" s="45"/>
      <c r="D18" s="24">
        <f>SUM(D15:D17)</f>
        <v>395000</v>
      </c>
      <c r="E18" s="24">
        <f>SUM(E15:E17)</f>
        <v>0</v>
      </c>
      <c r="F18" s="24">
        <f>SUM(F15:F17)</f>
        <v>0</v>
      </c>
      <c r="G18" s="3">
        <f t="shared" si="0"/>
        <v>395000</v>
      </c>
      <c r="H18" s="43" t="s">
        <v>30</v>
      </c>
      <c r="I18" s="45"/>
      <c r="J18" s="26">
        <f>SUM(J15:J17)</f>
        <v>350000</v>
      </c>
      <c r="K18" s="26">
        <f>SUM(K15:K17)</f>
        <v>0</v>
      </c>
      <c r="L18" s="26">
        <f>SUM(L15:L17)</f>
        <v>0</v>
      </c>
      <c r="M18" s="3">
        <f t="shared" si="1"/>
        <v>350000</v>
      </c>
    </row>
    <row r="19" spans="1:13" ht="13.5" customHeight="1">
      <c r="A19" s="56"/>
      <c r="B19" s="62"/>
      <c r="C19" s="57"/>
      <c r="D19" s="5"/>
      <c r="E19" s="5"/>
      <c r="F19" s="5"/>
      <c r="G19" s="3">
        <f t="shared" si="0"/>
        <v>0</v>
      </c>
      <c r="H19" s="56"/>
      <c r="I19" s="57"/>
      <c r="J19" s="4"/>
      <c r="K19" s="4"/>
      <c r="L19" s="4"/>
      <c r="M19" s="3"/>
    </row>
    <row r="20" spans="1:13" s="21" customFormat="1" ht="13.5" customHeight="1">
      <c r="A20" s="18" t="s">
        <v>10</v>
      </c>
      <c r="B20" s="18"/>
      <c r="C20" s="18"/>
      <c r="D20" s="24">
        <f>D14+D18</f>
        <v>793100</v>
      </c>
      <c r="E20" s="24">
        <f>E14+E18</f>
        <v>1900</v>
      </c>
      <c r="F20" s="24">
        <f>F14+F18</f>
        <v>0</v>
      </c>
      <c r="G20" s="3">
        <f t="shared" si="0"/>
        <v>795000</v>
      </c>
      <c r="H20" s="19" t="s">
        <v>12</v>
      </c>
      <c r="I20" s="20"/>
      <c r="J20" s="25">
        <f>J14+J18</f>
        <v>801700</v>
      </c>
      <c r="K20" s="25">
        <f>K14+K18</f>
        <v>5000</v>
      </c>
      <c r="L20" s="25">
        <f>L14+L18</f>
        <v>0</v>
      </c>
      <c r="M20" s="3">
        <f t="shared" si="1"/>
        <v>806700</v>
      </c>
    </row>
    <row r="21" spans="1:13" ht="27" customHeight="1">
      <c r="A21" s="58" t="s">
        <v>35</v>
      </c>
      <c r="B21" s="59"/>
      <c r="C21" s="60"/>
      <c r="D21" s="5"/>
      <c r="E21" s="5"/>
      <c r="F21" s="5"/>
      <c r="G21" s="3">
        <f t="shared" si="0"/>
        <v>0</v>
      </c>
      <c r="H21" s="12" t="s">
        <v>42</v>
      </c>
      <c r="I21" s="4"/>
      <c r="J21" s="34">
        <v>3300</v>
      </c>
      <c r="K21" s="10"/>
      <c r="L21" s="10"/>
      <c r="M21" s="3">
        <f t="shared" si="1"/>
        <v>3300</v>
      </c>
    </row>
    <row r="22" spans="1:13" ht="18" customHeight="1">
      <c r="A22" s="58" t="s">
        <v>36</v>
      </c>
      <c r="B22" s="59"/>
      <c r="C22" s="60"/>
      <c r="D22" s="5"/>
      <c r="E22" s="27"/>
      <c r="F22" s="5"/>
      <c r="G22" s="3">
        <f t="shared" si="0"/>
        <v>0</v>
      </c>
      <c r="H22" s="12" t="s">
        <v>43</v>
      </c>
      <c r="I22" s="4"/>
      <c r="J22" s="33"/>
      <c r="K22" s="4"/>
      <c r="L22" s="4"/>
      <c r="M22" s="3">
        <f t="shared" si="1"/>
        <v>0</v>
      </c>
    </row>
    <row r="23" spans="1:13">
      <c r="A23" s="61" t="s">
        <v>37</v>
      </c>
      <c r="B23" s="61"/>
      <c r="C23" s="61"/>
      <c r="D23" s="5"/>
      <c r="E23" s="27">
        <v>10000</v>
      </c>
      <c r="F23" s="5"/>
      <c r="G23" s="3">
        <f t="shared" si="0"/>
        <v>10000</v>
      </c>
      <c r="H23" s="40" t="s">
        <v>44</v>
      </c>
      <c r="I23" s="42"/>
      <c r="J23" s="4"/>
      <c r="K23" s="4"/>
      <c r="L23" s="4"/>
      <c r="M23" s="3">
        <f t="shared" si="1"/>
        <v>0</v>
      </c>
    </row>
    <row r="24" spans="1:13">
      <c r="A24" s="40"/>
      <c r="B24" s="41"/>
      <c r="C24" s="42"/>
      <c r="D24" s="5"/>
      <c r="E24" s="5"/>
      <c r="F24" s="5"/>
      <c r="G24" s="3">
        <f t="shared" si="0"/>
        <v>0</v>
      </c>
      <c r="H24" s="40"/>
      <c r="I24" s="42"/>
      <c r="J24" s="4"/>
      <c r="K24" s="4"/>
      <c r="L24" s="4"/>
      <c r="M24" s="3">
        <f t="shared" si="1"/>
        <v>0</v>
      </c>
    </row>
    <row r="25" spans="1:13" s="21" customFormat="1" ht="24.1" customHeight="1">
      <c r="A25" s="46" t="s">
        <v>34</v>
      </c>
      <c r="B25" s="50"/>
      <c r="C25" s="47"/>
      <c r="D25" s="23">
        <f>SUM(D22:D24)</f>
        <v>0</v>
      </c>
      <c r="E25" s="23">
        <f>SUM(E22:E24)</f>
        <v>10000</v>
      </c>
      <c r="F25" s="23">
        <f>SUM(F22:F24)</f>
        <v>0</v>
      </c>
      <c r="G25" s="3">
        <f t="shared" si="0"/>
        <v>10000</v>
      </c>
      <c r="H25" s="46" t="s">
        <v>45</v>
      </c>
      <c r="I25" s="47"/>
      <c r="J25" s="25">
        <f>SUM(J21:J24)</f>
        <v>3300</v>
      </c>
      <c r="K25" s="25">
        <f>SUM(K22:K24)</f>
        <v>0</v>
      </c>
      <c r="L25" s="25">
        <f>SUM(L22:L24)</f>
        <v>0</v>
      </c>
      <c r="M25" s="3">
        <f t="shared" si="1"/>
        <v>3300</v>
      </c>
    </row>
    <row r="26" spans="1:13" ht="20.95" customHeight="1">
      <c r="A26" s="51" t="s">
        <v>33</v>
      </c>
      <c r="B26" s="44"/>
      <c r="C26" s="45"/>
      <c r="D26" s="28">
        <v>5000</v>
      </c>
      <c r="E26" s="14"/>
      <c r="F26" s="14"/>
      <c r="G26" s="3">
        <f t="shared" si="0"/>
        <v>5000</v>
      </c>
      <c r="H26" s="51" t="s">
        <v>40</v>
      </c>
      <c r="I26" s="55"/>
      <c r="J26" s="14"/>
      <c r="K26" s="14"/>
      <c r="L26" s="14"/>
      <c r="M26" s="3">
        <f t="shared" si="1"/>
        <v>0</v>
      </c>
    </row>
    <row r="27" spans="1:13" ht="19.600000000000001" customHeight="1">
      <c r="A27" s="51" t="s">
        <v>48</v>
      </c>
      <c r="B27" s="66"/>
      <c r="C27" s="55"/>
      <c r="D27" s="28"/>
      <c r="E27" s="14"/>
      <c r="F27" s="14"/>
      <c r="G27" s="3"/>
      <c r="H27" s="71"/>
      <c r="I27" s="72"/>
      <c r="J27" s="14"/>
      <c r="K27" s="14"/>
      <c r="L27" s="14"/>
      <c r="M27" s="3"/>
    </row>
    <row r="28" spans="1:13" s="21" customFormat="1">
      <c r="A28" s="43" t="s">
        <v>38</v>
      </c>
      <c r="B28" s="44"/>
      <c r="C28" s="45"/>
      <c r="D28" s="29">
        <f>SUM(D26:D26)</f>
        <v>5000</v>
      </c>
      <c r="E28" s="29">
        <f>SUM(E26:E26)</f>
        <v>0</v>
      </c>
      <c r="F28" s="22">
        <f>SUM(F26:F26)</f>
        <v>0</v>
      </c>
      <c r="G28" s="3">
        <f t="shared" si="0"/>
        <v>5000</v>
      </c>
      <c r="H28" s="43" t="s">
        <v>46</v>
      </c>
      <c r="I28" s="45"/>
      <c r="J28" s="29">
        <f>SUM(J26:J26)</f>
        <v>0</v>
      </c>
      <c r="K28" s="22">
        <f>SUM(K26:K26)</f>
        <v>0</v>
      </c>
      <c r="L28" s="22">
        <f>SUM(L26:L26)</f>
        <v>0</v>
      </c>
      <c r="M28" s="3">
        <f t="shared" si="1"/>
        <v>0</v>
      </c>
    </row>
    <row r="29" spans="1:13">
      <c r="A29" s="73"/>
      <c r="B29" s="74"/>
      <c r="C29" s="75"/>
      <c r="D29" s="28"/>
      <c r="E29" s="28"/>
      <c r="F29" s="14"/>
      <c r="G29" s="3">
        <f t="shared" si="0"/>
        <v>0</v>
      </c>
      <c r="H29" s="76"/>
      <c r="I29" s="77"/>
      <c r="J29" s="28"/>
      <c r="K29" s="14"/>
      <c r="L29" s="14"/>
      <c r="M29" s="3">
        <f t="shared" si="1"/>
        <v>0</v>
      </c>
    </row>
    <row r="30" spans="1:13" s="21" customFormat="1" ht="32.200000000000003" customHeight="1">
      <c r="A30" s="48" t="s">
        <v>11</v>
      </c>
      <c r="B30" s="70"/>
      <c r="C30" s="49"/>
      <c r="D30" s="29">
        <f>D25+D28</f>
        <v>5000</v>
      </c>
      <c r="E30" s="29">
        <f>E25+E28</f>
        <v>10000</v>
      </c>
      <c r="F30" s="22">
        <f>F25+F28</f>
        <v>0</v>
      </c>
      <c r="G30" s="3">
        <f t="shared" si="0"/>
        <v>15000</v>
      </c>
      <c r="H30" s="48" t="s">
        <v>13</v>
      </c>
      <c r="I30" s="49"/>
      <c r="J30" s="29">
        <f>J25+J28</f>
        <v>3300</v>
      </c>
      <c r="K30" s="22">
        <f>K25+K28</f>
        <v>0</v>
      </c>
      <c r="L30" s="22">
        <f>L25+L28</f>
        <v>0</v>
      </c>
      <c r="M30" s="3">
        <f t="shared" si="1"/>
        <v>3300</v>
      </c>
    </row>
    <row r="31" spans="1:13" ht="24.75" customHeight="1">
      <c r="A31" s="37" t="s">
        <v>15</v>
      </c>
      <c r="B31" s="38"/>
      <c r="C31" s="39"/>
      <c r="D31" s="29">
        <f>D14+D25</f>
        <v>398100</v>
      </c>
      <c r="E31" s="29">
        <f>E14+E25</f>
        <v>11900</v>
      </c>
      <c r="F31" s="29">
        <f>F14+F25</f>
        <v>0</v>
      </c>
      <c r="G31" s="30">
        <f>G14+G25</f>
        <v>410000</v>
      </c>
      <c r="H31" s="37" t="s">
        <v>17</v>
      </c>
      <c r="I31" s="39"/>
      <c r="J31" s="29">
        <f>J14+J25</f>
        <v>455000</v>
      </c>
      <c r="K31" s="29">
        <f>K14+K25</f>
        <v>5000</v>
      </c>
      <c r="L31" s="22">
        <f>L14+L25</f>
        <v>0</v>
      </c>
      <c r="M31" s="31">
        <f t="shared" si="1"/>
        <v>460000</v>
      </c>
    </row>
    <row r="32" spans="1:13" s="21" customFormat="1" ht="24.1" customHeight="1">
      <c r="A32" s="37" t="s">
        <v>14</v>
      </c>
      <c r="B32" s="38"/>
      <c r="C32" s="39"/>
      <c r="D32" s="29">
        <f>D20+D30</f>
        <v>798100</v>
      </c>
      <c r="E32" s="29">
        <f>E20+E30</f>
        <v>11900</v>
      </c>
      <c r="F32" s="22">
        <f>F20+F30</f>
        <v>0</v>
      </c>
      <c r="G32" s="3">
        <f t="shared" si="0"/>
        <v>810000</v>
      </c>
      <c r="H32" s="22" t="s">
        <v>16</v>
      </c>
      <c r="I32" s="22"/>
      <c r="J32" s="29">
        <f>J20+J30</f>
        <v>805000</v>
      </c>
      <c r="K32" s="29">
        <f>K20+K30</f>
        <v>5000</v>
      </c>
      <c r="L32" s="22">
        <f>L20+L30</f>
        <v>0</v>
      </c>
      <c r="M32" s="3">
        <f t="shared" si="1"/>
        <v>810000</v>
      </c>
    </row>
    <row r="36" spans="9:12">
      <c r="I36" s="15"/>
      <c r="J36" s="16"/>
      <c r="K36" s="17"/>
      <c r="L36" s="17"/>
    </row>
  </sheetData>
  <mergeCells count="53">
    <mergeCell ref="H29:I29"/>
    <mergeCell ref="H11:I11"/>
    <mergeCell ref="H13:I13"/>
    <mergeCell ref="A18:C18"/>
    <mergeCell ref="H14:I14"/>
    <mergeCell ref="A17:C17"/>
    <mergeCell ref="H12:I12"/>
    <mergeCell ref="H17:I17"/>
    <mergeCell ref="A13:C13"/>
    <mergeCell ref="A12:C12"/>
    <mergeCell ref="A14:C14"/>
    <mergeCell ref="H7:I7"/>
    <mergeCell ref="H9:I9"/>
    <mergeCell ref="A9:C9"/>
    <mergeCell ref="A10:C10"/>
    <mergeCell ref="H8:I8"/>
    <mergeCell ref="H10:I10"/>
    <mergeCell ref="A8:C8"/>
    <mergeCell ref="A7:C7"/>
    <mergeCell ref="A2:M2"/>
    <mergeCell ref="A3:M3"/>
    <mergeCell ref="A5:G5"/>
    <mergeCell ref="A6:C6"/>
    <mergeCell ref="H6:I6"/>
    <mergeCell ref="H5:M5"/>
    <mergeCell ref="A11:C11"/>
    <mergeCell ref="A15:C15"/>
    <mergeCell ref="H16:I16"/>
    <mergeCell ref="H23:I23"/>
    <mergeCell ref="H18:I18"/>
    <mergeCell ref="H19:I19"/>
    <mergeCell ref="A22:C22"/>
    <mergeCell ref="A23:C23"/>
    <mergeCell ref="A19:C19"/>
    <mergeCell ref="A21:C21"/>
    <mergeCell ref="H15:I15"/>
    <mergeCell ref="A16:C16"/>
    <mergeCell ref="A32:C32"/>
    <mergeCell ref="A24:C24"/>
    <mergeCell ref="A28:C28"/>
    <mergeCell ref="H25:I25"/>
    <mergeCell ref="H31:I31"/>
    <mergeCell ref="H30:I30"/>
    <mergeCell ref="A25:C25"/>
    <mergeCell ref="A26:C26"/>
    <mergeCell ref="A31:C31"/>
    <mergeCell ref="H24:I24"/>
    <mergeCell ref="A30:C30"/>
    <mergeCell ref="H26:I26"/>
    <mergeCell ref="H28:I28"/>
    <mergeCell ref="A27:C27"/>
    <mergeCell ref="H27:I27"/>
    <mergeCell ref="A29:C29"/>
  </mergeCells>
  <phoneticPr fontId="0" type="noConversion"/>
  <pageMargins left="0.59055118110236227" right="0.43307086614173229" top="0.59055118110236227" bottom="0.27559055118110237" header="0.35433070866141736" footer="0.51181102362204722"/>
  <pageSetup paperSize="9" scale="74" orientation="landscape" horizontalDpi="300" verticalDpi="300" r:id="rId1"/>
  <headerFooter alignWithMargins="0">
    <oddHeader xml:space="preserve">&amp;R1. melléklet a 2/2014. (II.28.)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ST</cp:lastModifiedBy>
  <cp:lastPrinted>2014-03-18T20:07:42Z</cp:lastPrinted>
  <dcterms:created xsi:type="dcterms:W3CDTF">2012-02-10T12:31:57Z</dcterms:created>
  <dcterms:modified xsi:type="dcterms:W3CDTF">2014-03-18T20:07:44Z</dcterms:modified>
</cp:coreProperties>
</file>