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065" windowHeight="751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Munka1!$A$1:$G$32</definedName>
  </definedNames>
  <calcPr calcId="125725"/>
</workbook>
</file>

<file path=xl/calcChain.xml><?xml version="1.0" encoding="utf-8"?>
<calcChain xmlns="http://schemas.openxmlformats.org/spreadsheetml/2006/main">
  <c r="E15" i="1"/>
  <c r="D15"/>
  <c r="D19" s="1"/>
  <c r="C15"/>
  <c r="C19" s="1"/>
  <c r="B31"/>
  <c r="B32" s="1"/>
  <c r="F15"/>
  <c r="F19" s="1"/>
  <c r="F31"/>
  <c r="F32" s="1"/>
  <c r="E31"/>
  <c r="E32" s="1"/>
  <c r="E19"/>
  <c r="D31"/>
  <c r="D32" s="1"/>
  <c r="C31"/>
  <c r="C32" s="1"/>
  <c r="B15"/>
  <c r="B19" s="1"/>
</calcChain>
</file>

<file path=xl/sharedStrings.xml><?xml version="1.0" encoding="utf-8"?>
<sst xmlns="http://schemas.openxmlformats.org/spreadsheetml/2006/main" count="35" uniqueCount="34">
  <si>
    <t xml:space="preserve">Megnevezés </t>
  </si>
  <si>
    <t>I. negyedéves
módosítás</t>
  </si>
  <si>
    <t>II. negyedéves
módosítás</t>
  </si>
  <si>
    <t>III. negyedéves
módosítás</t>
  </si>
  <si>
    <t>IV. negyedéves
módosítás</t>
  </si>
  <si>
    <t>BEVÉTEL</t>
  </si>
  <si>
    <t xml:space="preserve">1. Önkormányzati körben: </t>
  </si>
  <si>
    <t xml:space="preserve">     - vagyongazdálkodás működési bevétele </t>
  </si>
  <si>
    <t xml:space="preserve">     - intézményi működési bevétel</t>
  </si>
  <si>
    <t xml:space="preserve">     - költségvetési támogatás </t>
  </si>
  <si>
    <t xml:space="preserve">     - felhalmozási és tőkejellegű bevételek </t>
  </si>
  <si>
    <t xml:space="preserve">     - működési célú pénzeszköz átvétel,
       támogatásértékesítésre </t>
  </si>
  <si>
    <t xml:space="preserve">    - felhalmozási célú pénzeszköz átvétel </t>
  </si>
  <si>
    <t xml:space="preserve">    - támogatási kölcsönök visszatérülése </t>
  </si>
  <si>
    <t xml:space="preserve">         Összesen </t>
  </si>
  <si>
    <t xml:space="preserve">BEVÉTELEK ÖSSZESEN </t>
  </si>
  <si>
    <t xml:space="preserve">KIADÁS </t>
  </si>
  <si>
    <t xml:space="preserve">    - személyi juttatás </t>
  </si>
  <si>
    <t xml:space="preserve">    - járulékok </t>
  </si>
  <si>
    <t xml:space="preserve">    - ellátottak pénzbeli juttatása </t>
  </si>
  <si>
    <t xml:space="preserve">    - egyéb dologi kiadások </t>
  </si>
  <si>
    <t xml:space="preserve">    - pénzeszköz átadás, egyéb támogatás </t>
  </si>
  <si>
    <t xml:space="preserve">    - felhalmozási kiadás </t>
  </si>
  <si>
    <t xml:space="preserve">Összesen </t>
  </si>
  <si>
    <t xml:space="preserve">KIADÁSOK ÖSSZESEN </t>
  </si>
  <si>
    <t xml:space="preserve">2. Hitel (fejlesztési) </t>
  </si>
  <si>
    <r>
      <t xml:space="preserve">    </t>
    </r>
    <r>
      <rPr>
        <sz val="12"/>
        <rFont val="Times New Roman"/>
        <family val="1"/>
        <charset val="238"/>
      </rPr>
      <t xml:space="preserve"> - sajátos működési bevétel </t>
    </r>
  </si>
  <si>
    <t xml:space="preserve">Eredeti 
előirányzat </t>
  </si>
  <si>
    <t>II. negyedéves módosítás II.</t>
  </si>
  <si>
    <t xml:space="preserve">    - likvid hitel </t>
  </si>
  <si>
    <t xml:space="preserve">    - likvid hitel törlesztése </t>
  </si>
  <si>
    <t xml:space="preserve">    - Homokhátság  saját + átvett</t>
  </si>
  <si>
    <t xml:space="preserve">    - kölcsön nyújtása </t>
  </si>
  <si>
    <r>
      <t xml:space="preserve">    -</t>
    </r>
    <r>
      <rPr>
        <sz val="5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Előző évi költségvetési maradvány igénybevétele</t>
    </r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</si>
</sst>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b/>
      <sz val="12"/>
      <name val="Times New Roman"/>
      <family val="1"/>
      <charset val="238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5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3" fontId="4" fillId="0" borderId="1" xfId="0" applyNumberFormat="1" applyFont="1" applyBorder="1"/>
    <xf numFmtId="3" fontId="1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5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view="pageLayout" topLeftCell="B1" zoomScaleNormal="100" zoomScaleSheetLayoutView="100" workbookViewId="0">
      <selection activeCell="A14" sqref="A14"/>
    </sheetView>
  </sheetViews>
  <sheetFormatPr defaultRowHeight="15.75"/>
  <cols>
    <col min="1" max="1" width="46.42578125" style="1" customWidth="1"/>
    <col min="2" max="2" width="17.28515625" style="1" customWidth="1"/>
    <col min="3" max="5" width="17" style="1" customWidth="1"/>
    <col min="6" max="6" width="19.7109375" style="1" customWidth="1"/>
    <col min="7" max="7" width="19.5703125" style="1" customWidth="1"/>
    <col min="8" max="16384" width="9.140625" style="1"/>
  </cols>
  <sheetData>
    <row r="1" spans="1:7" ht="46.5" customHeight="1">
      <c r="A1" s="2" t="s">
        <v>0</v>
      </c>
      <c r="B1" s="17" t="s">
        <v>27</v>
      </c>
      <c r="C1" s="3" t="s">
        <v>1</v>
      </c>
      <c r="D1" s="3" t="s">
        <v>2</v>
      </c>
      <c r="E1" s="3" t="s">
        <v>28</v>
      </c>
      <c r="F1" s="3" t="s">
        <v>3</v>
      </c>
      <c r="G1" s="3" t="s">
        <v>4</v>
      </c>
    </row>
    <row r="2" spans="1:7">
      <c r="A2" s="5" t="s">
        <v>5</v>
      </c>
      <c r="B2" s="4"/>
      <c r="C2" s="4"/>
      <c r="D2" s="4"/>
      <c r="E2" s="4"/>
      <c r="F2" s="4"/>
      <c r="G2" s="4"/>
    </row>
    <row r="3" spans="1:7">
      <c r="A3" s="7" t="s">
        <v>6</v>
      </c>
      <c r="B3" s="4"/>
      <c r="C3" s="4"/>
      <c r="D3" s="4"/>
      <c r="E3" s="4"/>
      <c r="F3" s="4"/>
      <c r="G3" s="4"/>
    </row>
    <row r="4" spans="1:7">
      <c r="A4" s="6" t="s">
        <v>8</v>
      </c>
      <c r="B4" s="12">
        <v>379396790</v>
      </c>
      <c r="C4" s="12">
        <v>379396790</v>
      </c>
      <c r="D4" s="12">
        <v>379476570</v>
      </c>
      <c r="E4" s="12">
        <v>381476570</v>
      </c>
      <c r="F4" s="12"/>
      <c r="G4" s="12"/>
    </row>
    <row r="5" spans="1:7">
      <c r="A5" s="6" t="s">
        <v>7</v>
      </c>
      <c r="B5" s="12">
        <v>197842790</v>
      </c>
      <c r="C5" s="12">
        <v>197842790</v>
      </c>
      <c r="D5" s="12">
        <v>197842790</v>
      </c>
      <c r="E5" s="12">
        <v>197842790</v>
      </c>
      <c r="F5" s="12"/>
      <c r="G5" s="12"/>
    </row>
    <row r="6" spans="1:7">
      <c r="A6" s="4" t="s">
        <v>26</v>
      </c>
      <c r="B6" s="12">
        <v>970000000</v>
      </c>
      <c r="C6" s="12">
        <v>970004593</v>
      </c>
      <c r="D6" s="12">
        <v>970004593</v>
      </c>
      <c r="E6" s="12">
        <v>970004593</v>
      </c>
      <c r="F6" s="12"/>
      <c r="G6" s="12"/>
    </row>
    <row r="7" spans="1:7">
      <c r="A7" s="6" t="s">
        <v>9</v>
      </c>
      <c r="B7" s="12">
        <v>899840498</v>
      </c>
      <c r="C7" s="12">
        <v>914554020</v>
      </c>
      <c r="D7" s="12">
        <v>921837318</v>
      </c>
      <c r="E7" s="12">
        <v>986290359</v>
      </c>
      <c r="F7" s="12"/>
      <c r="G7" s="12"/>
    </row>
    <row r="8" spans="1:7">
      <c r="A8" s="6" t="s">
        <v>10</v>
      </c>
      <c r="B8" s="12">
        <v>97677000</v>
      </c>
      <c r="C8" s="12">
        <v>97677000</v>
      </c>
      <c r="D8" s="12">
        <v>97677000</v>
      </c>
      <c r="E8" s="12">
        <v>97677000</v>
      </c>
      <c r="F8" s="12"/>
      <c r="G8" s="12"/>
    </row>
    <row r="9" spans="1:7" ht="31.5">
      <c r="A9" s="8" t="s">
        <v>11</v>
      </c>
      <c r="B9" s="12">
        <v>315762144</v>
      </c>
      <c r="C9" s="12">
        <v>367296760</v>
      </c>
      <c r="D9" s="12">
        <v>389405489</v>
      </c>
      <c r="E9" s="12">
        <v>399058851</v>
      </c>
      <c r="F9" s="12"/>
      <c r="G9" s="12"/>
    </row>
    <row r="10" spans="1:7">
      <c r="A10" s="6" t="s">
        <v>12</v>
      </c>
      <c r="B10" s="12">
        <v>1619232573</v>
      </c>
      <c r="C10" s="12">
        <v>1628232573</v>
      </c>
      <c r="D10" s="12">
        <v>1628232573</v>
      </c>
      <c r="E10" s="12">
        <v>1628232573</v>
      </c>
      <c r="F10" s="12"/>
      <c r="G10" s="12"/>
    </row>
    <row r="11" spans="1:7">
      <c r="A11" s="6" t="s">
        <v>13</v>
      </c>
      <c r="B11" s="12">
        <v>6000000</v>
      </c>
      <c r="C11" s="12">
        <v>12865000</v>
      </c>
      <c r="D11" s="12">
        <v>18220000</v>
      </c>
      <c r="E11" s="12">
        <v>18220000</v>
      </c>
      <c r="F11" s="12"/>
      <c r="G11" s="12"/>
    </row>
    <row r="12" spans="1:7">
      <c r="A12" s="6" t="s">
        <v>29</v>
      </c>
      <c r="B12" s="12">
        <v>140000000</v>
      </c>
      <c r="C12" s="12">
        <v>140000000</v>
      </c>
      <c r="D12" s="12">
        <v>140000000</v>
      </c>
      <c r="E12" s="12">
        <v>140000000</v>
      </c>
      <c r="F12" s="12"/>
      <c r="G12" s="12"/>
    </row>
    <row r="13" spans="1:7">
      <c r="A13" s="6" t="s">
        <v>31</v>
      </c>
      <c r="B13" s="12">
        <v>55592000</v>
      </c>
      <c r="C13" s="12">
        <v>55592000</v>
      </c>
      <c r="D13" s="12">
        <v>55592000</v>
      </c>
      <c r="E13" s="12">
        <v>55592000</v>
      </c>
      <c r="F13" s="12"/>
      <c r="G13" s="12"/>
    </row>
    <row r="14" spans="1:7">
      <c r="A14" s="6" t="s">
        <v>33</v>
      </c>
      <c r="B14" s="12"/>
      <c r="C14" s="12">
        <v>1095798295</v>
      </c>
      <c r="D14" s="12">
        <v>1095798295</v>
      </c>
      <c r="E14" s="12">
        <v>1095798295</v>
      </c>
      <c r="F14" s="12"/>
      <c r="G14" s="12"/>
    </row>
    <row r="15" spans="1:7" s="10" customFormat="1">
      <c r="A15" s="9" t="s">
        <v>14</v>
      </c>
      <c r="B15" s="14">
        <f>SUM(B4:B13)</f>
        <v>4681343795</v>
      </c>
      <c r="C15" s="14">
        <f>SUM(C3:C14)</f>
        <v>5859259821</v>
      </c>
      <c r="D15" s="14">
        <f>SUM(D4:D14)</f>
        <v>5894086628</v>
      </c>
      <c r="E15" s="14">
        <f>SUM(E4:E14)</f>
        <v>5970193031</v>
      </c>
      <c r="F15" s="14">
        <f>SUM(F4:F13)</f>
        <v>0</v>
      </c>
      <c r="G15" s="14"/>
    </row>
    <row r="16" spans="1:7" s="10" customFormat="1">
      <c r="A16" s="9"/>
      <c r="B16" s="14"/>
      <c r="C16" s="14"/>
      <c r="D16" s="14"/>
      <c r="E16" s="14"/>
      <c r="F16" s="14"/>
      <c r="G16" s="14"/>
    </row>
    <row r="17" spans="1:7">
      <c r="A17" s="7" t="s">
        <v>25</v>
      </c>
      <c r="B17" s="14">
        <v>130812597</v>
      </c>
      <c r="C17" s="16">
        <v>130812597</v>
      </c>
      <c r="D17" s="12">
        <v>130812597</v>
      </c>
      <c r="E17" s="12">
        <v>130812597</v>
      </c>
      <c r="F17" s="12"/>
      <c r="G17" s="12"/>
    </row>
    <row r="18" spans="1:7">
      <c r="A18" s="4"/>
      <c r="B18" s="13"/>
      <c r="C18" s="13"/>
      <c r="D18" s="13"/>
      <c r="E18" s="13"/>
      <c r="F18" s="13"/>
      <c r="G18" s="12"/>
    </row>
    <row r="19" spans="1:7">
      <c r="A19" s="11" t="s">
        <v>15</v>
      </c>
      <c r="B19" s="15">
        <f>SUM(B15+B17)</f>
        <v>4812156392</v>
      </c>
      <c r="C19" s="15">
        <f>SUM(C15+C17)</f>
        <v>5990072418</v>
      </c>
      <c r="D19" s="15">
        <f>SUM(D15+D17)</f>
        <v>6024899225</v>
      </c>
      <c r="E19" s="15">
        <f>SUM(E15+E17)</f>
        <v>6101005628</v>
      </c>
      <c r="F19" s="15">
        <f>SUM(F15+F17)</f>
        <v>0</v>
      </c>
      <c r="G19" s="15"/>
    </row>
    <row r="20" spans="1:7">
      <c r="A20" s="4"/>
      <c r="B20" s="13"/>
      <c r="C20" s="13"/>
      <c r="D20" s="13"/>
      <c r="E20" s="13"/>
      <c r="F20" s="13"/>
      <c r="G20" s="13"/>
    </row>
    <row r="21" spans="1:7">
      <c r="A21" s="5" t="s">
        <v>16</v>
      </c>
      <c r="B21" s="13"/>
      <c r="C21" s="13"/>
      <c r="D21" s="13"/>
      <c r="E21" s="13"/>
      <c r="F21" s="13"/>
      <c r="G21" s="13"/>
    </row>
    <row r="22" spans="1:7">
      <c r="A22" s="7" t="s">
        <v>6</v>
      </c>
      <c r="B22" s="13"/>
      <c r="C22" s="13"/>
      <c r="D22" s="13"/>
      <c r="E22" s="13"/>
      <c r="F22" s="13"/>
      <c r="G22" s="13"/>
    </row>
    <row r="23" spans="1:7">
      <c r="A23" s="6" t="s">
        <v>17</v>
      </c>
      <c r="B23" s="12">
        <v>1269401135</v>
      </c>
      <c r="C23" s="12">
        <v>1456546222</v>
      </c>
      <c r="D23" s="12">
        <v>1480690019</v>
      </c>
      <c r="E23" s="12">
        <v>1539406221</v>
      </c>
      <c r="F23" s="12"/>
      <c r="G23" s="12"/>
    </row>
    <row r="24" spans="1:7">
      <c r="A24" s="6" t="s">
        <v>18</v>
      </c>
      <c r="B24" s="12">
        <v>234694659</v>
      </c>
      <c r="C24" s="12">
        <v>272389943</v>
      </c>
      <c r="D24" s="12">
        <v>276020257</v>
      </c>
      <c r="E24" s="12">
        <v>286849305</v>
      </c>
      <c r="F24" s="12"/>
      <c r="G24" s="12"/>
    </row>
    <row r="25" spans="1:7">
      <c r="A25" s="6" t="s">
        <v>19</v>
      </c>
      <c r="B25" s="12">
        <v>27000000</v>
      </c>
      <c r="C25" s="12">
        <v>32886000</v>
      </c>
      <c r="D25" s="12">
        <v>32886000</v>
      </c>
      <c r="E25" s="12">
        <v>32886000</v>
      </c>
      <c r="F25" s="12"/>
      <c r="G25" s="12"/>
    </row>
    <row r="26" spans="1:7">
      <c r="A26" s="6" t="s">
        <v>20</v>
      </c>
      <c r="B26" s="12">
        <v>1166925900</v>
      </c>
      <c r="C26" s="12">
        <v>1545501445</v>
      </c>
      <c r="D26" s="12">
        <v>1541967847</v>
      </c>
      <c r="E26" s="12">
        <v>1547163183</v>
      </c>
      <c r="F26" s="12"/>
      <c r="G26" s="12"/>
    </row>
    <row r="27" spans="1:7">
      <c r="A27" s="6" t="s">
        <v>21</v>
      </c>
      <c r="B27" s="12">
        <v>81195364</v>
      </c>
      <c r="C27" s="12">
        <v>84962667</v>
      </c>
      <c r="D27" s="12">
        <v>84962667</v>
      </c>
      <c r="E27" s="12">
        <v>85232667</v>
      </c>
      <c r="F27" s="12"/>
      <c r="G27" s="12"/>
    </row>
    <row r="28" spans="1:7">
      <c r="A28" s="6" t="s">
        <v>32</v>
      </c>
      <c r="B28" s="12"/>
      <c r="C28" s="12">
        <v>6865000</v>
      </c>
      <c r="D28" s="12">
        <v>9220000</v>
      </c>
      <c r="E28" s="12">
        <v>9220000</v>
      </c>
      <c r="F28" s="12"/>
      <c r="G28" s="12"/>
    </row>
    <row r="29" spans="1:7">
      <c r="A29" s="6" t="s">
        <v>22</v>
      </c>
      <c r="B29" s="12">
        <v>1892939334</v>
      </c>
      <c r="C29" s="12">
        <v>2450921141</v>
      </c>
      <c r="D29" s="12">
        <v>2459152435</v>
      </c>
      <c r="E29" s="12">
        <v>2460248252</v>
      </c>
      <c r="F29" s="12"/>
      <c r="G29" s="12"/>
    </row>
    <row r="30" spans="1:7">
      <c r="A30" s="6" t="s">
        <v>30</v>
      </c>
      <c r="B30" s="12">
        <v>140000000</v>
      </c>
      <c r="C30" s="12">
        <v>140000000</v>
      </c>
      <c r="D30" s="12">
        <v>140000000</v>
      </c>
      <c r="E30" s="12">
        <v>140000000</v>
      </c>
      <c r="F30" s="12"/>
      <c r="G30" s="12"/>
    </row>
    <row r="31" spans="1:7" s="10" customFormat="1">
      <c r="A31" s="9" t="s">
        <v>23</v>
      </c>
      <c r="B31" s="14">
        <f>SUM(B23:B30)</f>
        <v>4812156392</v>
      </c>
      <c r="C31" s="14">
        <f>SUM(C23:C30)</f>
        <v>5990072418</v>
      </c>
      <c r="D31" s="14">
        <f>SUM(D23:D30)</f>
        <v>6024899225</v>
      </c>
      <c r="E31" s="18">
        <f>SUM(E23:E30)</f>
        <v>6101005628</v>
      </c>
      <c r="F31" s="14">
        <f>SUM(F23:F30)</f>
        <v>0</v>
      </c>
      <c r="G31" s="14"/>
    </row>
    <row r="32" spans="1:7">
      <c r="A32" s="4" t="s">
        <v>24</v>
      </c>
      <c r="B32" s="15">
        <f>SUM(B31)</f>
        <v>4812156392</v>
      </c>
      <c r="C32" s="15">
        <f>SUM(C31)</f>
        <v>5990072418</v>
      </c>
      <c r="D32" s="15">
        <f>SUM(D31)</f>
        <v>6024899225</v>
      </c>
      <c r="E32" s="15">
        <f>SUM(E31)</f>
        <v>6101005628</v>
      </c>
      <c r="F32" s="15">
        <f>SUM(F31)</f>
        <v>0</v>
      </c>
      <c r="G32" s="15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77" orientation="landscape" r:id="rId1"/>
  <headerFooter alignWithMargins="0">
    <oddHeader xml:space="preserve">&amp;C&amp;"Arial,Félkövér"&amp;11Költségvetési előirányzat módosítások (2019) &amp;R
3. melléklete. A 20/2019.(VIII.30) önkormányzati rendelet  
Adatok Ft-ban </oddHeader>
    <oddFooter>&amp;Z&amp;F&amp;R&amp;P.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Csongrádi 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kabdemar</cp:lastModifiedBy>
  <cp:lastPrinted>2019-08-02T12:15:31Z</cp:lastPrinted>
  <dcterms:created xsi:type="dcterms:W3CDTF">2015-02-26T08:53:43Z</dcterms:created>
  <dcterms:modified xsi:type="dcterms:W3CDTF">2019-09-06T06:27:44Z</dcterms:modified>
</cp:coreProperties>
</file>