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<sst xmlns="http://schemas.openxmlformats.org/spreadsheetml/2006/main" count="34" uniqueCount="26">
  <si>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ÁGFALVA KÖZSÉGI ÖNKORMÁNYZAT</t>
  </si>
  <si>
    <t>BEVÉTELEI ÖNÁLLÓAN MŰKÖDŐ ÉS GAZDÁLKODÓ, ÉS ÖNÁLLÓAN MŰKÖDŐ KÖLTSÉGVETÉSI SZERVENKÉNTI BONTÁSBAN</t>
  </si>
  <si>
    <t>Megnevezés</t>
  </si>
  <si>
    <t>Felhalmozási bevételek</t>
  </si>
  <si>
    <t>Véglegesen átvett pe.</t>
  </si>
  <si>
    <t>Intézmények támogatása</t>
  </si>
  <si>
    <t>Előző évi pénzmar.</t>
  </si>
  <si>
    <t>Összesen</t>
  </si>
  <si>
    <t>működési célú átvétel</t>
  </si>
  <si>
    <t>felhalmozási célú átvétel</t>
  </si>
  <si>
    <t>Ágfalva Községi Önkormányzat</t>
  </si>
  <si>
    <t>Közös Önkormányzati Hivatal</t>
  </si>
  <si>
    <t>ÖSSZESEN:</t>
  </si>
  <si>
    <t>2/a sz. melléklet</t>
  </si>
  <si>
    <t>Működési célú támogatások</t>
  </si>
  <si>
    <t>Felhalmozási célú támogatások</t>
  </si>
  <si>
    <t>Közhatalmi bevételek</t>
  </si>
  <si>
    <t>Működési bevételek</t>
  </si>
  <si>
    <t>(Ft-ban)</t>
  </si>
  <si>
    <t>2019. év</t>
  </si>
  <si>
    <t>Szivárvány Mini Bölcsőde</t>
  </si>
  <si>
    <t>Terv</t>
  </si>
  <si>
    <t>I.mód</t>
  </si>
  <si>
    <t>II.mód</t>
  </si>
  <si>
    <t>Államháztartáson belüli megelőlegezések</t>
  </si>
  <si>
    <t>Telj.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</si>
</sst>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7.28125" style="1" customWidth="1"/>
    <col min="2" max="2" width="5.28125" style="1" bestFit="1" customWidth="1"/>
    <col min="3" max="3" width="10.7109375" style="1" customWidth="1"/>
    <col min="4" max="5" width="11.421875" style="1" customWidth="1"/>
    <col min="6" max="6" width="12.00390625" style="1" customWidth="1"/>
    <col min="7" max="7" width="11.7109375" style="1" customWidth="1"/>
    <col min="8" max="8" width="10.7109375" style="1" customWidth="1"/>
    <col min="9" max="9" width="13.00390625" style="1" customWidth="1"/>
    <col min="10" max="10" width="12.140625" style="1" customWidth="1"/>
    <col min="11" max="11" width="14.140625" style="1" customWidth="1"/>
    <col min="12" max="12" width="11.00390625" style="1" customWidth="1"/>
    <col min="13" max="13" width="10.57421875" style="1" customWidth="1"/>
    <col min="14" max="16384" width="9.140625" style="1" customWidth="1"/>
  </cols>
  <sheetData>
    <row r="1" spans="12:13" ht="12.75">
      <c r="L1" s="15" t="s">
        <v>13</v>
      </c>
      <c r="M1" s="15"/>
    </row>
    <row r="2" spans="1:13" ht="12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1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3.5" customHeight="1" thickBot="1">
      <c r="M7" s="3" t="s">
        <v>18</v>
      </c>
    </row>
    <row r="8" spans="1:13" ht="12.75" customHeight="1">
      <c r="A8" s="22" t="s">
        <v>2</v>
      </c>
      <c r="B8" s="18"/>
      <c r="C8" s="19" t="s">
        <v>14</v>
      </c>
      <c r="D8" s="19" t="s">
        <v>15</v>
      </c>
      <c r="E8" s="19" t="s">
        <v>16</v>
      </c>
      <c r="F8" s="19" t="s">
        <v>17</v>
      </c>
      <c r="G8" s="19" t="s">
        <v>3</v>
      </c>
      <c r="H8" s="18" t="s">
        <v>4</v>
      </c>
      <c r="I8" s="18"/>
      <c r="J8" s="19" t="s">
        <v>5</v>
      </c>
      <c r="K8" s="19" t="s">
        <v>24</v>
      </c>
      <c r="L8" s="19" t="s">
        <v>6</v>
      </c>
      <c r="M8" s="16" t="s">
        <v>7</v>
      </c>
    </row>
    <row r="9" spans="1:13" ht="25.5">
      <c r="A9" s="12"/>
      <c r="B9" s="20"/>
      <c r="C9" s="20"/>
      <c r="D9" s="20"/>
      <c r="E9" s="20"/>
      <c r="F9" s="20"/>
      <c r="G9" s="20"/>
      <c r="H9" s="4" t="s">
        <v>8</v>
      </c>
      <c r="I9" s="4" t="s">
        <v>9</v>
      </c>
      <c r="J9" s="20"/>
      <c r="K9" s="20"/>
      <c r="L9" s="20"/>
      <c r="M9" s="17"/>
    </row>
    <row r="10" spans="1:13" ht="12.75">
      <c r="A10" s="12" t="s">
        <v>10</v>
      </c>
      <c r="B10" s="10" t="s">
        <v>21</v>
      </c>
      <c r="C10" s="5">
        <v>134417796</v>
      </c>
      <c r="D10" s="5">
        <v>9999988</v>
      </c>
      <c r="E10" s="5">
        <v>51700000</v>
      </c>
      <c r="F10" s="5">
        <v>26059930</v>
      </c>
      <c r="G10" s="5">
        <v>6800000</v>
      </c>
      <c r="H10" s="5">
        <v>54070</v>
      </c>
      <c r="I10" s="5">
        <v>0</v>
      </c>
      <c r="J10" s="5">
        <v>-71678401</v>
      </c>
      <c r="K10" s="5">
        <v>0</v>
      </c>
      <c r="L10" s="5">
        <v>76591521</v>
      </c>
      <c r="M10" s="6">
        <f aca="true" t="shared" si="0" ref="M10:M18">SUM(C10:L10)</f>
        <v>233944904</v>
      </c>
    </row>
    <row r="11" spans="1:13" ht="12.75">
      <c r="A11" s="12"/>
      <c r="B11" s="10" t="s">
        <v>23</v>
      </c>
      <c r="C11" s="5">
        <v>156174293</v>
      </c>
      <c r="D11" s="5">
        <v>10500307</v>
      </c>
      <c r="E11" s="5">
        <v>79314000</v>
      </c>
      <c r="F11" s="5">
        <v>28368009</v>
      </c>
      <c r="G11" s="5">
        <v>2932500</v>
      </c>
      <c r="H11" s="5">
        <v>452000</v>
      </c>
      <c r="I11" s="5">
        <v>72800000</v>
      </c>
      <c r="J11" s="5">
        <v>-89421093</v>
      </c>
      <c r="K11" s="5">
        <v>4448056</v>
      </c>
      <c r="L11" s="5">
        <v>76591521</v>
      </c>
      <c r="M11" s="6">
        <f t="shared" si="0"/>
        <v>342159593</v>
      </c>
    </row>
    <row r="12" spans="1:13" ht="12.75">
      <c r="A12" s="12"/>
      <c r="B12" s="10" t="s">
        <v>25</v>
      </c>
      <c r="C12" s="5">
        <v>156174293</v>
      </c>
      <c r="D12" s="5">
        <v>10500307</v>
      </c>
      <c r="E12" s="5">
        <v>78292130</v>
      </c>
      <c r="F12" s="5">
        <v>31110460</v>
      </c>
      <c r="G12" s="5">
        <v>2424963</v>
      </c>
      <c r="H12" s="5">
        <v>451460</v>
      </c>
      <c r="I12" s="5">
        <v>72788457</v>
      </c>
      <c r="J12" s="5">
        <v>-89421093</v>
      </c>
      <c r="K12" s="5">
        <v>4448056</v>
      </c>
      <c r="L12" s="5">
        <v>76591521</v>
      </c>
      <c r="M12" s="6">
        <f t="shared" si="0"/>
        <v>343360554</v>
      </c>
    </row>
    <row r="13" spans="1:13" ht="12.75">
      <c r="A13" s="12" t="s">
        <v>11</v>
      </c>
      <c r="B13" s="10" t="s">
        <v>21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63986599</v>
      </c>
      <c r="K13" s="5">
        <v>0</v>
      </c>
      <c r="L13" s="5">
        <v>5984075</v>
      </c>
      <c r="M13" s="6">
        <f t="shared" si="0"/>
        <v>69970674</v>
      </c>
    </row>
    <row r="14" spans="1:13" ht="12.75">
      <c r="A14" s="12"/>
      <c r="B14" s="10" t="s">
        <v>23</v>
      </c>
      <c r="C14" s="5">
        <v>3189069</v>
      </c>
      <c r="D14" s="5">
        <v>0</v>
      </c>
      <c r="E14" s="5">
        <v>0</v>
      </c>
      <c r="F14" s="5">
        <v>81170</v>
      </c>
      <c r="G14" s="5">
        <v>0</v>
      </c>
      <c r="H14" s="5">
        <v>0</v>
      </c>
      <c r="I14" s="5">
        <v>0</v>
      </c>
      <c r="J14" s="5">
        <v>74713751</v>
      </c>
      <c r="K14" s="5">
        <v>0</v>
      </c>
      <c r="L14" s="5">
        <v>5984075</v>
      </c>
      <c r="M14" s="6">
        <f t="shared" si="0"/>
        <v>83968065</v>
      </c>
    </row>
    <row r="15" spans="1:13" ht="12.75">
      <c r="A15" s="12"/>
      <c r="B15" s="10" t="s">
        <v>25</v>
      </c>
      <c r="C15" s="5">
        <v>3189069</v>
      </c>
      <c r="D15" s="5">
        <v>0</v>
      </c>
      <c r="E15" s="5">
        <v>0</v>
      </c>
      <c r="F15" s="5">
        <v>81170</v>
      </c>
      <c r="G15" s="5">
        <v>0</v>
      </c>
      <c r="H15" s="5">
        <v>0</v>
      </c>
      <c r="I15" s="5">
        <v>0</v>
      </c>
      <c r="J15" s="5">
        <v>74713751</v>
      </c>
      <c r="K15" s="5">
        <v>0</v>
      </c>
      <c r="L15" s="5">
        <v>5984075</v>
      </c>
      <c r="M15" s="6">
        <f t="shared" si="0"/>
        <v>83968065</v>
      </c>
    </row>
    <row r="16" spans="1:13" ht="12.75">
      <c r="A16" s="12" t="s">
        <v>20</v>
      </c>
      <c r="B16" s="10" t="s">
        <v>21</v>
      </c>
      <c r="C16" s="5">
        <v>0</v>
      </c>
      <c r="D16" s="5">
        <v>0</v>
      </c>
      <c r="E16" s="5">
        <v>0</v>
      </c>
      <c r="F16" s="5">
        <v>1835620</v>
      </c>
      <c r="G16" s="5">
        <v>0</v>
      </c>
      <c r="H16" s="5">
        <v>0</v>
      </c>
      <c r="I16" s="5">
        <v>0</v>
      </c>
      <c r="J16" s="5">
        <v>7691802</v>
      </c>
      <c r="K16" s="5">
        <v>0</v>
      </c>
      <c r="L16" s="5">
        <v>0</v>
      </c>
      <c r="M16" s="6">
        <f t="shared" si="0"/>
        <v>9527422</v>
      </c>
    </row>
    <row r="17" spans="1:13" ht="12.75">
      <c r="A17" s="12"/>
      <c r="B17" s="10" t="s">
        <v>23</v>
      </c>
      <c r="C17" s="5">
        <v>0</v>
      </c>
      <c r="D17" s="5">
        <v>0</v>
      </c>
      <c r="E17" s="5">
        <v>0</v>
      </c>
      <c r="F17" s="5">
        <v>1245000</v>
      </c>
      <c r="G17" s="5">
        <v>0</v>
      </c>
      <c r="H17" s="5">
        <v>0</v>
      </c>
      <c r="I17" s="5">
        <v>0</v>
      </c>
      <c r="J17" s="5">
        <v>14707342</v>
      </c>
      <c r="K17" s="5">
        <v>0</v>
      </c>
      <c r="L17" s="5">
        <v>0</v>
      </c>
      <c r="M17" s="6">
        <f t="shared" si="0"/>
        <v>15952342</v>
      </c>
    </row>
    <row r="18" spans="1:13" ht="12.75">
      <c r="A18" s="12"/>
      <c r="B18" s="10" t="s">
        <v>25</v>
      </c>
      <c r="C18" s="5">
        <v>0</v>
      </c>
      <c r="D18" s="5">
        <v>0</v>
      </c>
      <c r="E18" s="5">
        <v>0</v>
      </c>
      <c r="F18" s="5">
        <v>1215170</v>
      </c>
      <c r="G18" s="5">
        <v>0</v>
      </c>
      <c r="H18" s="5">
        <v>0</v>
      </c>
      <c r="I18" s="5">
        <v>0</v>
      </c>
      <c r="J18" s="5">
        <v>14707342</v>
      </c>
      <c r="K18" s="5">
        <v>0</v>
      </c>
      <c r="L18" s="5">
        <v>0</v>
      </c>
      <c r="M18" s="6">
        <f t="shared" si="0"/>
        <v>15922512</v>
      </c>
    </row>
    <row r="19" spans="1:13" ht="12.75">
      <c r="A19" s="13" t="s">
        <v>12</v>
      </c>
      <c r="B19" s="11" t="s">
        <v>21</v>
      </c>
      <c r="C19" s="9">
        <f>C10+C13+C16</f>
        <v>134417796</v>
      </c>
      <c r="D19" s="9">
        <f aca="true" t="shared" si="1" ref="D19:M19">D10+D13+D16</f>
        <v>9999988</v>
      </c>
      <c r="E19" s="9">
        <f t="shared" si="1"/>
        <v>51700000</v>
      </c>
      <c r="F19" s="9">
        <f t="shared" si="1"/>
        <v>27895550</v>
      </c>
      <c r="G19" s="9">
        <f t="shared" si="1"/>
        <v>6800000</v>
      </c>
      <c r="H19" s="9">
        <f t="shared" si="1"/>
        <v>54070</v>
      </c>
      <c r="I19" s="9">
        <f t="shared" si="1"/>
        <v>0</v>
      </c>
      <c r="J19" s="9">
        <f t="shared" si="1"/>
        <v>0</v>
      </c>
      <c r="K19" s="9">
        <f t="shared" si="1"/>
        <v>0</v>
      </c>
      <c r="L19" s="9">
        <f t="shared" si="1"/>
        <v>82575596</v>
      </c>
      <c r="M19" s="6">
        <f t="shared" si="1"/>
        <v>313443000</v>
      </c>
    </row>
    <row r="20" spans="1:13" ht="12.75">
      <c r="A20" s="13"/>
      <c r="B20" s="11" t="s">
        <v>22</v>
      </c>
      <c r="C20" s="9">
        <f>C11+C14+C17</f>
        <v>159363362</v>
      </c>
      <c r="D20" s="9">
        <f aca="true" t="shared" si="2" ref="D20:M20">D11+D14+D17</f>
        <v>10500307</v>
      </c>
      <c r="E20" s="9">
        <f t="shared" si="2"/>
        <v>79314000</v>
      </c>
      <c r="F20" s="9">
        <f t="shared" si="2"/>
        <v>29694179</v>
      </c>
      <c r="G20" s="9">
        <f t="shared" si="2"/>
        <v>2932500</v>
      </c>
      <c r="H20" s="9">
        <f t="shared" si="2"/>
        <v>452000</v>
      </c>
      <c r="I20" s="9">
        <f t="shared" si="2"/>
        <v>72800000</v>
      </c>
      <c r="J20" s="9">
        <f t="shared" si="2"/>
        <v>0</v>
      </c>
      <c r="K20" s="9">
        <f t="shared" si="2"/>
        <v>4448056</v>
      </c>
      <c r="L20" s="9">
        <f t="shared" si="2"/>
        <v>82575596</v>
      </c>
      <c r="M20" s="6">
        <f t="shared" si="2"/>
        <v>442080000</v>
      </c>
    </row>
    <row r="21" spans="1:13" ht="13.5" thickBot="1">
      <c r="A21" s="14"/>
      <c r="B21" s="23" t="s">
        <v>25</v>
      </c>
      <c r="C21" s="7">
        <f>C12+C15+C18</f>
        <v>159363362</v>
      </c>
      <c r="D21" s="7">
        <f aca="true" t="shared" si="3" ref="D21:M21">D12+D15+D18</f>
        <v>10500307</v>
      </c>
      <c r="E21" s="7">
        <f t="shared" si="3"/>
        <v>78292130</v>
      </c>
      <c r="F21" s="7">
        <f t="shared" si="3"/>
        <v>32406800</v>
      </c>
      <c r="G21" s="7">
        <f t="shared" si="3"/>
        <v>2424963</v>
      </c>
      <c r="H21" s="7">
        <f t="shared" si="3"/>
        <v>451460</v>
      </c>
      <c r="I21" s="7">
        <f t="shared" si="3"/>
        <v>72788457</v>
      </c>
      <c r="J21" s="7">
        <f t="shared" si="3"/>
        <v>0</v>
      </c>
      <c r="K21" s="7">
        <f t="shared" si="3"/>
        <v>4448056</v>
      </c>
      <c r="L21" s="7">
        <f t="shared" si="3"/>
        <v>82575596</v>
      </c>
      <c r="M21" s="8">
        <f t="shared" si="3"/>
        <v>443251131</v>
      </c>
    </row>
  </sheetData>
  <sheetProtection/>
  <mergeCells count="20">
    <mergeCell ref="A2:M2"/>
    <mergeCell ref="A3:M3"/>
    <mergeCell ref="A4:M4"/>
    <mergeCell ref="A8:A9"/>
    <mergeCell ref="G8:G9"/>
    <mergeCell ref="C8:C9"/>
    <mergeCell ref="D8:D9"/>
    <mergeCell ref="E8:E9"/>
    <mergeCell ref="F8:F9"/>
    <mergeCell ref="B8:B9"/>
    <mergeCell ref="A10:A12"/>
    <mergeCell ref="A13:A15"/>
    <mergeCell ref="A16:A18"/>
    <mergeCell ref="A19:A21"/>
    <mergeCell ref="L1:M1"/>
    <mergeCell ref="M8:M9"/>
    <mergeCell ref="H8:I8"/>
    <mergeCell ref="J8:J9"/>
    <mergeCell ref="K8:K9"/>
    <mergeCell ref="L8:L9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2020-01-20T09:00:07Z</cp:lastPrinted>
  <dcterms:created xsi:type="dcterms:W3CDTF">2014-04-02T05:44:47Z</dcterms:created>
  <dcterms:modified xsi:type="dcterms:W3CDTF">2020-05-05T13:14:29Z</dcterms:modified>
  <cp:category/>
  <cp:version/>
  <cp:contentType/>
  <cp:contentStatus/>
</cp:coreProperties>
</file>