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16" i="1" l="1"/>
  <c r="C29" i="1"/>
  <c r="C9" i="1" l="1"/>
  <c r="C38" i="1" s="1"/>
</calcChain>
</file>

<file path=xl/sharedStrings.xml><?xml version="1.0" encoding="utf-8"?>
<sst xmlns="http://schemas.openxmlformats.org/spreadsheetml/2006/main" count="38" uniqueCount="38">
  <si>
    <t>Családok átmeneti otthona</t>
  </si>
  <si>
    <t>Gyerekvédelem</t>
  </si>
  <si>
    <t>12. sz. melléklet</t>
  </si>
  <si>
    <t>Lakásfenntartási tám</t>
  </si>
  <si>
    <t>Lakhatási támogatás</t>
  </si>
  <si>
    <t>Ápolási támogatás</t>
  </si>
  <si>
    <t>Gyógyszertámogatás</t>
  </si>
  <si>
    <t>Hátralékkezelési tám</t>
  </si>
  <si>
    <t>Temetési támogatás</t>
  </si>
  <si>
    <t>Krízis támogatás</t>
  </si>
  <si>
    <t>Eseti támogatás</t>
  </si>
  <si>
    <t>Kiegészítő gyermekvédelmi támogatás</t>
  </si>
  <si>
    <t>Egyszeri pénzbeli tám</t>
  </si>
  <si>
    <t>Hajléktalanok ellátása</t>
  </si>
  <si>
    <t>Étkezési díj kedvezmény</t>
  </si>
  <si>
    <t>Nevelési segély</t>
  </si>
  <si>
    <t>Rendszeres létfenntartási támogatás</t>
  </si>
  <si>
    <t>Jövedelempótló támogatás</t>
  </si>
  <si>
    <t>Szociális ösztöndíj</t>
  </si>
  <si>
    <t>Bérlettérítés kerületi tanulók részére</t>
  </si>
  <si>
    <t>Védőoltás</t>
  </si>
  <si>
    <t>Egyéb természetben nyújtott ellátások</t>
  </si>
  <si>
    <t>Idősek világnapjára támogatás</t>
  </si>
  <si>
    <t>Fűtéstámogatás</t>
  </si>
  <si>
    <t>Lakáskarbantartás</t>
  </si>
  <si>
    <t>Beiskolázási segély</t>
  </si>
  <si>
    <t>Időszakos támogatás Erzsébet utalvány formájában</t>
  </si>
  <si>
    <t>Nyári gyermekétkeztetés önerő</t>
  </si>
  <si>
    <t>Szociális ellátások részletezése</t>
  </si>
  <si>
    <t>Szociális bolt engedmények elszámolása</t>
  </si>
  <si>
    <t>ÖSSZESEN:</t>
  </si>
  <si>
    <t>MEGNEVEZÉS</t>
  </si>
  <si>
    <t>2016.évi előirányzat</t>
  </si>
  <si>
    <t>Köztemetés</t>
  </si>
  <si>
    <t>Életkezdési támogatás</t>
  </si>
  <si>
    <t>ezer Ft- ban</t>
  </si>
  <si>
    <t>Gyermekek átm elhelyezésére vásárolt férőhelyek</t>
  </si>
  <si>
    <t>Természetbeni juttatások ( fenyőfa,húsvéti és karácsonyi csomag, burgonya, alma)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</si>
</sst>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General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Border="0" applyProtection="0"/>
  </cellStyleXfs>
  <cellXfs count="2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0" fontId="2" fillId="0" borderId="4" xfId="1" applyFont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1" fontId="2" fillId="0" borderId="4" xfId="1" applyNumberFormat="1" applyFont="1" applyFill="1" applyBorder="1" applyAlignment="1">
      <alignment vertical="center"/>
    </xf>
    <xf numFmtId="3" fontId="2" fillId="0" borderId="4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3">
    <cellStyle name="Excel Built-in Normal" xfId="1"/>
    <cellStyle name="Excel Built-in Normal 1" xfId="2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workbookViewId="0">
      <selection activeCell="J24" sqref="J24"/>
    </sheetView>
  </sheetViews>
  <sheetFormatPr defaultRowHeight="12.75" x14ac:dyDescent="0.25"/>
  <cols>
    <col min="1" max="1" width="4.85546875" style="12" customWidth="1"/>
    <col min="2" max="2" width="64.28515625" style="12" customWidth="1"/>
    <col min="3" max="3" width="16.85546875" style="14" bestFit="1" customWidth="1"/>
    <col min="4" max="16384" width="9.140625" style="12"/>
  </cols>
  <sheetData>
    <row r="1" spans="2:7" x14ac:dyDescent="0.25">
      <c r="C1" s="13" t="s">
        <v>2</v>
      </c>
    </row>
    <row r="3" spans="2:7" x14ac:dyDescent="0.25">
      <c r="B3" s="22" t="s">
        <v>28</v>
      </c>
      <c r="C3" s="22"/>
    </row>
    <row r="4" spans="2:7" ht="13.5" thickBot="1" x14ac:dyDescent="0.3">
      <c r="C4" s="13" t="s">
        <v>35</v>
      </c>
    </row>
    <row r="5" spans="2:7" ht="26.25" thickBot="1" x14ac:dyDescent="0.3">
      <c r="B5" s="4" t="s">
        <v>31</v>
      </c>
      <c r="C5" s="1" t="s">
        <v>32</v>
      </c>
      <c r="E5" s="2"/>
      <c r="F5" s="2"/>
      <c r="G5" s="3"/>
    </row>
    <row r="6" spans="2:7" x14ac:dyDescent="0.25">
      <c r="B6" s="5" t="s">
        <v>0</v>
      </c>
      <c r="C6" s="6">
        <v>500</v>
      </c>
    </row>
    <row r="7" spans="2:7" x14ac:dyDescent="0.25">
      <c r="B7" s="7" t="s">
        <v>1</v>
      </c>
      <c r="C7" s="8">
        <v>1200</v>
      </c>
    </row>
    <row r="8" spans="2:7" x14ac:dyDescent="0.25">
      <c r="B8" s="7" t="s">
        <v>13</v>
      </c>
      <c r="C8" s="8">
        <v>7697</v>
      </c>
      <c r="E8" s="15"/>
    </row>
    <row r="9" spans="2:7" x14ac:dyDescent="0.25">
      <c r="B9" s="9" t="s">
        <v>3</v>
      </c>
      <c r="C9" s="10">
        <f>5+30</f>
        <v>35</v>
      </c>
    </row>
    <row r="10" spans="2:7" x14ac:dyDescent="0.25">
      <c r="B10" s="9" t="s">
        <v>4</v>
      </c>
      <c r="C10" s="11">
        <v>3600</v>
      </c>
    </row>
    <row r="11" spans="2:7" x14ac:dyDescent="0.25">
      <c r="B11" s="9" t="s">
        <v>5</v>
      </c>
      <c r="C11" s="11">
        <v>10773</v>
      </c>
    </row>
    <row r="12" spans="2:7" x14ac:dyDescent="0.25">
      <c r="B12" s="9" t="s">
        <v>6</v>
      </c>
      <c r="C12" s="11">
        <v>21600</v>
      </c>
    </row>
    <row r="13" spans="2:7" x14ac:dyDescent="0.25">
      <c r="B13" s="9" t="s">
        <v>7</v>
      </c>
      <c r="C13" s="11">
        <v>3750</v>
      </c>
    </row>
    <row r="14" spans="2:7" x14ac:dyDescent="0.25">
      <c r="B14" s="9" t="s">
        <v>8</v>
      </c>
      <c r="C14" s="11">
        <v>2000</v>
      </c>
    </row>
    <row r="15" spans="2:7" x14ac:dyDescent="0.25">
      <c r="B15" s="9" t="s">
        <v>9</v>
      </c>
      <c r="C15" s="11">
        <v>400</v>
      </c>
    </row>
    <row r="16" spans="2:7" x14ac:dyDescent="0.25">
      <c r="B16" s="9" t="s">
        <v>10</v>
      </c>
      <c r="C16" s="11">
        <f>25000+6000</f>
        <v>31000</v>
      </c>
    </row>
    <row r="17" spans="2:3" x14ac:dyDescent="0.25">
      <c r="B17" s="9" t="s">
        <v>33</v>
      </c>
      <c r="C17" s="11">
        <v>2000</v>
      </c>
    </row>
    <row r="18" spans="2:3" x14ac:dyDescent="0.25">
      <c r="B18" s="9" t="s">
        <v>11</v>
      </c>
      <c r="C18" s="11">
        <v>376</v>
      </c>
    </row>
    <row r="19" spans="2:3" x14ac:dyDescent="0.25">
      <c r="B19" s="9" t="s">
        <v>12</v>
      </c>
      <c r="C19" s="11">
        <v>2958</v>
      </c>
    </row>
    <row r="20" spans="2:3" x14ac:dyDescent="0.25">
      <c r="B20" s="9" t="s">
        <v>36</v>
      </c>
      <c r="C20" s="11">
        <v>1200</v>
      </c>
    </row>
    <row r="21" spans="2:3" x14ac:dyDescent="0.25">
      <c r="B21" s="9" t="s">
        <v>14</v>
      </c>
      <c r="C21" s="11">
        <v>500</v>
      </c>
    </row>
    <row r="22" spans="2:3" x14ac:dyDescent="0.25">
      <c r="B22" s="9" t="s">
        <v>15</v>
      </c>
      <c r="C22" s="11">
        <v>12000</v>
      </c>
    </row>
    <row r="23" spans="2:3" x14ac:dyDescent="0.25">
      <c r="B23" s="9" t="s">
        <v>16</v>
      </c>
      <c r="C23" s="11">
        <v>41040</v>
      </c>
    </row>
    <row r="24" spans="2:3" x14ac:dyDescent="0.25">
      <c r="B24" s="9" t="s">
        <v>17</v>
      </c>
      <c r="C24" s="11">
        <v>1539</v>
      </c>
    </row>
    <row r="25" spans="2:3" x14ac:dyDescent="0.25">
      <c r="B25" s="9" t="s">
        <v>18</v>
      </c>
      <c r="C25" s="11">
        <v>5856</v>
      </c>
    </row>
    <row r="26" spans="2:3" x14ac:dyDescent="0.25">
      <c r="B26" s="9" t="s">
        <v>19</v>
      </c>
      <c r="C26" s="11">
        <v>34500</v>
      </c>
    </row>
    <row r="27" spans="2:3" x14ac:dyDescent="0.25">
      <c r="B27" s="9" t="s">
        <v>20</v>
      </c>
      <c r="C27" s="11">
        <v>10000</v>
      </c>
    </row>
    <row r="28" spans="2:3" x14ac:dyDescent="0.25">
      <c r="B28" s="9" t="s">
        <v>21</v>
      </c>
      <c r="C28" s="11">
        <v>1000</v>
      </c>
    </row>
    <row r="29" spans="2:3" x14ac:dyDescent="0.25">
      <c r="B29" s="9" t="s">
        <v>37</v>
      </c>
      <c r="C29" s="11">
        <f>42000+14100</f>
        <v>56100</v>
      </c>
    </row>
    <row r="30" spans="2:3" x14ac:dyDescent="0.25">
      <c r="B30" s="9" t="s">
        <v>22</v>
      </c>
      <c r="C30" s="11">
        <v>40000</v>
      </c>
    </row>
    <row r="31" spans="2:3" x14ac:dyDescent="0.25">
      <c r="B31" s="9" t="s">
        <v>23</v>
      </c>
      <c r="C31" s="11">
        <v>252000</v>
      </c>
    </row>
    <row r="32" spans="2:3" x14ac:dyDescent="0.25">
      <c r="B32" s="9" t="s">
        <v>24</v>
      </c>
      <c r="C32" s="11">
        <v>1600</v>
      </c>
    </row>
    <row r="33" spans="2:3" x14ac:dyDescent="0.25">
      <c r="B33" s="9" t="s">
        <v>25</v>
      </c>
      <c r="C33" s="11">
        <v>4275</v>
      </c>
    </row>
    <row r="34" spans="2:3" x14ac:dyDescent="0.25">
      <c r="B34" s="9" t="s">
        <v>26</v>
      </c>
      <c r="C34" s="11">
        <v>36000</v>
      </c>
    </row>
    <row r="35" spans="2:3" x14ac:dyDescent="0.25">
      <c r="B35" s="9" t="s">
        <v>27</v>
      </c>
      <c r="C35" s="11">
        <v>100</v>
      </c>
    </row>
    <row r="36" spans="2:3" x14ac:dyDescent="0.25">
      <c r="B36" s="16" t="s">
        <v>29</v>
      </c>
      <c r="C36" s="17">
        <v>66180</v>
      </c>
    </row>
    <row r="37" spans="2:3" ht="13.5" thickBot="1" x14ac:dyDescent="0.3">
      <c r="B37" s="18" t="s">
        <v>34</v>
      </c>
      <c r="C37" s="19">
        <v>15000</v>
      </c>
    </row>
    <row r="38" spans="2:3" ht="13.5" thickBot="1" x14ac:dyDescent="0.3">
      <c r="B38" s="20" t="s">
        <v>30</v>
      </c>
      <c r="C38" s="21">
        <f>SUM(C6:C37)</f>
        <v>666779</v>
      </c>
    </row>
  </sheetData>
  <mergeCells count="1">
    <mergeCell ref="B3:C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2016-01-14T17:41:31Z</dcterms:modified>
</cp:coreProperties>
</file>