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2.m.Összevont 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[4]körjegyzőség!$C$9:$C$28</definedName>
    <definedName name="ah" localSheetId="0">#REF!</definedName>
    <definedName name="ah">#REF!</definedName>
    <definedName name="aí">[4]Családsegítés!$C$27:$C$86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">#REF!</definedName>
    <definedName name="BB" localSheetId="0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[5]Családsegítés!$C$27:$C$86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[4]körjegyzőség!$C$9:$C$28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[4]Családsegítés!$C$27:$C$86</definedName>
    <definedName name="es" localSheetId="0">#REF!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[5]Gyermekjóléti!$C$27:$C$86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[5]körjegyzőség!$C$9:$C$28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 localSheetId="0">[7]kd!$Q$2:$Q$3152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[4]körjegyzőség!$C$9:$C$28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[7]kd!$F$2:$I$3368</definedName>
    <definedName name="okod">NA()</definedName>
    <definedName name="okod_1" localSheetId="0">[7]kd!$F$2:$I$3368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 localSheetId="0">#REF!</definedName>
    <definedName name="őé">#REF!</definedName>
    <definedName name="önk" localSheetId="0">[7]kd!$F$2:$F$3176</definedName>
    <definedName name="önk">NA()</definedName>
    <definedName name="önk_1" localSheetId="0">[7]kd!$F$2:$F$3176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[4]körjegyzőség!$C$9:$C$28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[4]körjegyzőség!$C$9:$C$28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[10]kd!$Q$2:$Q$3154</definedName>
    <definedName name="qr" localSheetId="0">#REF!</definedName>
    <definedName name="qr">#REF!</definedName>
    <definedName name="qt">[4]Családsegítés!$C$27:$C$86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 localSheetId="0">#REF!</definedName>
    <definedName name="tz">#REF!</definedName>
    <definedName name="úé">[3]kd!$F$2:$I$3368</definedName>
    <definedName name="úű">[3]kd!$F$2:$F$3176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[4]Családsegítés!$C$27:$C$86</definedName>
    <definedName name="WT" localSheetId="0">#REF!</definedName>
    <definedName name="WT">#REF!</definedName>
    <definedName name="WU">[4]Gyermekjóléti!$C$27:$C$86</definedName>
    <definedName name="ww">[3]kd!$F$2:$F$3176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[4]körjegyzőség!$C$9:$C$28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C11" i="1"/>
  <c r="D11" i="1"/>
  <c r="E11" i="1"/>
  <c r="E12" i="1"/>
  <c r="E13" i="1"/>
  <c r="C14" i="1"/>
  <c r="C15" i="1" s="1"/>
  <c r="D14" i="1"/>
  <c r="E14" i="1"/>
  <c r="D15" i="1"/>
  <c r="D25" i="1" s="1"/>
  <c r="E15" i="1"/>
  <c r="E23" i="1" s="1"/>
  <c r="E16" i="1"/>
  <c r="E17" i="1"/>
  <c r="E18" i="1"/>
  <c r="E19" i="1"/>
  <c r="E20" i="1"/>
  <c r="E21" i="1"/>
  <c r="E22" i="1"/>
  <c r="E25" i="1"/>
  <c r="C23" i="1" l="1"/>
  <c r="C25" i="1"/>
  <c r="D23" i="1"/>
</calcChain>
</file>

<file path=xl/sharedStrings.xml><?xml version="1.0" encoding="utf-8"?>
<sst xmlns="http://schemas.openxmlformats.org/spreadsheetml/2006/main" count="34" uniqueCount="34">
  <si>
    <t>G)        Vállalkozási tevékenység felhasználható maradványa</t>
  </si>
  <si>
    <t>19</t>
  </si>
  <si>
    <t>F)        Vállalkozási tevékenységet terhelő befizetési kötelezettség (=B*0,1)</t>
  </si>
  <si>
    <t>18</t>
  </si>
  <si>
    <t>E)        Alaptevékenység szabad maradványa (=A-D)</t>
  </si>
  <si>
    <t>17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</si>
  <si>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</si>
  <si>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</si>
  <si>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</si>
  <si>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</si>
  <si>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</si>
  <si>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</si>
  <si>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</si>
  <si>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</si>
  <si>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</si>
  <si>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</si>
  <si>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</si>
  <si>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</si>
  <si>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</si>
  <si>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</si>
  <si>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</si>
  <si>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</si>
  <si>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E</t>
  </si>
  <si>
    <t>D</t>
  </si>
  <si>
    <t>C</t>
  </si>
  <si>
    <t>B</t>
  </si>
  <si>
    <t>A</t>
  </si>
  <si>
    <t>ÖSZESEN</t>
  </si>
  <si>
    <t xml:space="preserve">JÁSDI MESEVÁR ÓVODA </t>
  </si>
  <si>
    <t xml:space="preserve">ÖNKOR-MÁNYZAT </t>
  </si>
  <si>
    <t>Megnevezés</t>
  </si>
  <si>
    <t>adatok  forintban</t>
  </si>
  <si>
    <t>JÁSD KÖZSÉG ÖNKORMÁNYZATA 2017. ÉVI ÖSSZEVONT MARADVÁNYÁNAK KIMUTATÁSA</t>
  </si>
  <si>
    <t>2.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</si>
</sst>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8"/>
      <name val="Garamond"/>
      <family val="1"/>
      <charset val="238"/>
    </font>
    <font>
      <i/>
      <sz val="8"/>
      <name val="Garamond"/>
      <family val="1"/>
      <charset val="238"/>
    </font>
    <font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/>
    </xf>
  </cellXfs>
  <cellStyles count="2">
    <cellStyle name="Normál" xfId="0" builtinId="0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m.Összevont mérleg"/>
      <sheetName val="4.m.Összevont eredmény"/>
      <sheetName val="5.m.Önk.KV-i Mérleg"/>
      <sheetName val="6.m.öNK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E30"/>
  <sheetViews>
    <sheetView tabSelected="1" workbookViewId="0">
      <selection activeCell="B5" sqref="B5"/>
    </sheetView>
  </sheetViews>
  <sheetFormatPr defaultRowHeight="12.75" x14ac:dyDescent="0.2"/>
  <cols>
    <col min="1" max="1" width="4.85546875" style="1" customWidth="1"/>
    <col min="2" max="2" width="53" style="1" customWidth="1"/>
    <col min="3" max="3" width="10.140625" style="2" customWidth="1"/>
    <col min="4" max="4" width="9.5703125" style="2" customWidth="1"/>
    <col min="5" max="5" width="10.140625" style="2" customWidth="1"/>
    <col min="6" max="16384" width="9.140625" style="1"/>
  </cols>
  <sheetData>
    <row r="1" spans="1:5" x14ac:dyDescent="0.2">
      <c r="A1" s="22" t="s">
        <v>33</v>
      </c>
      <c r="B1" s="22"/>
      <c r="C1" s="22"/>
      <c r="D1" s="22"/>
      <c r="E1" s="22"/>
    </row>
    <row r="4" spans="1:5" ht="30.75" customHeight="1" x14ac:dyDescent="0.2">
      <c r="A4" s="21" t="s">
        <v>32</v>
      </c>
      <c r="B4" s="21"/>
      <c r="C4" s="21"/>
      <c r="D4" s="21"/>
      <c r="E4" s="21"/>
    </row>
    <row r="6" spans="1:5" ht="15" customHeight="1" x14ac:dyDescent="0.2">
      <c r="A6" s="20" t="s">
        <v>31</v>
      </c>
      <c r="B6" s="20"/>
      <c r="C6" s="20"/>
      <c r="D6" s="20"/>
      <c r="E6" s="20"/>
    </row>
    <row r="7" spans="1:5" s="16" customFormat="1" ht="36" customHeight="1" x14ac:dyDescent="0.25">
      <c r="A7" s="19"/>
      <c r="B7" s="19" t="s">
        <v>30</v>
      </c>
      <c r="C7" s="18" t="s">
        <v>29</v>
      </c>
      <c r="D7" s="17" t="s">
        <v>28</v>
      </c>
      <c r="E7" s="17" t="s">
        <v>27</v>
      </c>
    </row>
    <row r="8" spans="1:5" x14ac:dyDescent="0.2">
      <c r="A8" s="15" t="s">
        <v>26</v>
      </c>
      <c r="B8" s="15" t="s">
        <v>25</v>
      </c>
      <c r="C8" s="14" t="s">
        <v>24</v>
      </c>
      <c r="D8" s="13" t="s">
        <v>23</v>
      </c>
      <c r="E8" s="13" t="s">
        <v>22</v>
      </c>
    </row>
    <row r="9" spans="1:5" s="3" customFormat="1" x14ac:dyDescent="0.25">
      <c r="A9" s="12">
        <v>1</v>
      </c>
      <c r="B9" s="11" t="s">
        <v>21</v>
      </c>
      <c r="C9" s="10">
        <v>98099262</v>
      </c>
      <c r="D9" s="5">
        <v>19133866</v>
      </c>
      <c r="E9" s="5">
        <f>SUM(C9:D9)</f>
        <v>117233128</v>
      </c>
    </row>
    <row r="10" spans="1:5" s="3" customFormat="1" x14ac:dyDescent="0.25">
      <c r="A10" s="12">
        <v>2</v>
      </c>
      <c r="B10" s="11" t="s">
        <v>20</v>
      </c>
      <c r="C10" s="10">
        <v>57553545</v>
      </c>
      <c r="D10" s="5">
        <v>47257146</v>
      </c>
      <c r="E10" s="5">
        <f>SUM(C10:D10)</f>
        <v>104810691</v>
      </c>
    </row>
    <row r="11" spans="1:5" s="3" customFormat="1" x14ac:dyDescent="0.25">
      <c r="A11" s="8">
        <v>3</v>
      </c>
      <c r="B11" s="7" t="s">
        <v>19</v>
      </c>
      <c r="C11" s="6">
        <f>C9-C10</f>
        <v>40545717</v>
      </c>
      <c r="D11" s="9">
        <f>D9-D10</f>
        <v>-28123280</v>
      </c>
      <c r="E11" s="9">
        <f>E9-E10</f>
        <v>12422437</v>
      </c>
    </row>
    <row r="12" spans="1:5" s="3" customFormat="1" x14ac:dyDescent="0.25">
      <c r="A12" s="12">
        <v>4</v>
      </c>
      <c r="B12" s="11" t="s">
        <v>18</v>
      </c>
      <c r="C12" s="10">
        <v>26174983</v>
      </c>
      <c r="D12" s="5">
        <v>28488800</v>
      </c>
      <c r="E12" s="5">
        <f>SUM(C12:D12)</f>
        <v>54663783</v>
      </c>
    </row>
    <row r="13" spans="1:5" s="3" customFormat="1" x14ac:dyDescent="0.25">
      <c r="A13" s="12">
        <v>5</v>
      </c>
      <c r="B13" s="11" t="s">
        <v>17</v>
      </c>
      <c r="C13" s="10">
        <v>33342567</v>
      </c>
      <c r="D13" s="5">
        <v>0</v>
      </c>
      <c r="E13" s="5">
        <f>SUM(C13:D13)</f>
        <v>33342567</v>
      </c>
    </row>
    <row r="14" spans="1:5" s="3" customFormat="1" x14ac:dyDescent="0.25">
      <c r="A14" s="8">
        <v>6</v>
      </c>
      <c r="B14" s="7" t="s">
        <v>16</v>
      </c>
      <c r="C14" s="6">
        <f>C12-C13</f>
        <v>-7167584</v>
      </c>
      <c r="D14" s="9">
        <f>D12-D13</f>
        <v>28488800</v>
      </c>
      <c r="E14" s="9">
        <f>E12-E13</f>
        <v>21321216</v>
      </c>
    </row>
    <row r="15" spans="1:5" s="3" customFormat="1" x14ac:dyDescent="0.25">
      <c r="A15" s="8">
        <v>7</v>
      </c>
      <c r="B15" s="7" t="s">
        <v>15</v>
      </c>
      <c r="C15" s="6">
        <f>C11+C14</f>
        <v>33378133</v>
      </c>
      <c r="D15" s="9">
        <f>D11+D14</f>
        <v>365520</v>
      </c>
      <c r="E15" s="9">
        <f>E11+E14</f>
        <v>33743653</v>
      </c>
    </row>
    <row r="16" spans="1:5" s="3" customFormat="1" x14ac:dyDescent="0.25">
      <c r="A16" s="12">
        <v>8</v>
      </c>
      <c r="B16" s="11" t="s">
        <v>14</v>
      </c>
      <c r="C16" s="10">
        <v>0</v>
      </c>
      <c r="D16" s="5">
        <v>0</v>
      </c>
      <c r="E16" s="5">
        <f>SUM(C16:D16)</f>
        <v>0</v>
      </c>
    </row>
    <row r="17" spans="1:5" s="3" customFormat="1" x14ac:dyDescent="0.25">
      <c r="A17" s="12">
        <v>9</v>
      </c>
      <c r="B17" s="11" t="s">
        <v>13</v>
      </c>
      <c r="C17" s="10">
        <v>0</v>
      </c>
      <c r="D17" s="5">
        <v>0</v>
      </c>
      <c r="E17" s="5">
        <f>SUM(C17:D17)</f>
        <v>0</v>
      </c>
    </row>
    <row r="18" spans="1:5" s="3" customFormat="1" ht="25.5" x14ac:dyDescent="0.25">
      <c r="A18" s="8">
        <v>10</v>
      </c>
      <c r="B18" s="7" t="s">
        <v>12</v>
      </c>
      <c r="C18" s="6">
        <v>0</v>
      </c>
      <c r="D18" s="5">
        <v>0</v>
      </c>
      <c r="E18" s="5">
        <f>SUM(C18:D18)</f>
        <v>0</v>
      </c>
    </row>
    <row r="19" spans="1:5" s="3" customFormat="1" x14ac:dyDescent="0.25">
      <c r="A19" s="12">
        <v>11</v>
      </c>
      <c r="B19" s="11" t="s">
        <v>11</v>
      </c>
      <c r="C19" s="10">
        <v>0</v>
      </c>
      <c r="D19" s="5">
        <v>0</v>
      </c>
      <c r="E19" s="5">
        <f>SUM(C19:D19)</f>
        <v>0</v>
      </c>
    </row>
    <row r="20" spans="1:5" s="3" customFormat="1" x14ac:dyDescent="0.25">
      <c r="A20" s="12">
        <v>12</v>
      </c>
      <c r="B20" s="11" t="s">
        <v>10</v>
      </c>
      <c r="C20" s="10">
        <v>0</v>
      </c>
      <c r="D20" s="5">
        <v>0</v>
      </c>
      <c r="E20" s="5">
        <f>SUM(C20:D20)</f>
        <v>0</v>
      </c>
    </row>
    <row r="21" spans="1:5" s="3" customFormat="1" ht="25.5" x14ac:dyDescent="0.25">
      <c r="A21" s="8">
        <v>13</v>
      </c>
      <c r="B21" s="7" t="s">
        <v>9</v>
      </c>
      <c r="C21" s="6">
        <v>0</v>
      </c>
      <c r="D21" s="5">
        <v>0</v>
      </c>
      <c r="E21" s="5">
        <f>SUM(C21:D21)</f>
        <v>0</v>
      </c>
    </row>
    <row r="22" spans="1:5" s="3" customFormat="1" x14ac:dyDescent="0.25">
      <c r="A22" s="8">
        <v>14</v>
      </c>
      <c r="B22" s="7" t="s">
        <v>8</v>
      </c>
      <c r="C22" s="6">
        <v>0</v>
      </c>
      <c r="D22" s="5">
        <v>0</v>
      </c>
      <c r="E22" s="5">
        <f>SUM(C22:D22)</f>
        <v>0</v>
      </c>
    </row>
    <row r="23" spans="1:5" s="3" customFormat="1" x14ac:dyDescent="0.25">
      <c r="A23" s="8">
        <v>15</v>
      </c>
      <c r="B23" s="7" t="s">
        <v>7</v>
      </c>
      <c r="C23" s="6">
        <f>C15+C22</f>
        <v>33378133</v>
      </c>
      <c r="D23" s="9">
        <f>D15+D22</f>
        <v>365520</v>
      </c>
      <c r="E23" s="9">
        <f>E15+E22</f>
        <v>33743653</v>
      </c>
    </row>
    <row r="24" spans="1:5" s="3" customFormat="1" ht="25.5" x14ac:dyDescent="0.25">
      <c r="A24" s="8">
        <v>16</v>
      </c>
      <c r="B24" s="7" t="s">
        <v>6</v>
      </c>
      <c r="C24" s="6">
        <v>0</v>
      </c>
      <c r="D24" s="5">
        <v>0</v>
      </c>
      <c r="E24" s="5">
        <v>0</v>
      </c>
    </row>
    <row r="25" spans="1:5" s="3" customFormat="1" x14ac:dyDescent="0.25">
      <c r="A25" s="8" t="s">
        <v>5</v>
      </c>
      <c r="B25" s="7" t="s">
        <v>4</v>
      </c>
      <c r="C25" s="6">
        <f>C15-C24</f>
        <v>33378133</v>
      </c>
      <c r="D25" s="9">
        <f>D15-D24</f>
        <v>365520</v>
      </c>
      <c r="E25" s="9">
        <f>E15-E24</f>
        <v>33743653</v>
      </c>
    </row>
    <row r="26" spans="1:5" s="3" customFormat="1" ht="25.5" x14ac:dyDescent="0.25">
      <c r="A26" s="8" t="s">
        <v>3</v>
      </c>
      <c r="B26" s="7" t="s">
        <v>2</v>
      </c>
      <c r="C26" s="6">
        <v>0</v>
      </c>
      <c r="D26" s="5">
        <v>0</v>
      </c>
      <c r="E26" s="5">
        <v>0</v>
      </c>
    </row>
    <row r="27" spans="1:5" s="3" customFormat="1" x14ac:dyDescent="0.25">
      <c r="A27" s="8" t="s">
        <v>1</v>
      </c>
      <c r="B27" s="7" t="s">
        <v>0</v>
      </c>
      <c r="C27" s="6">
        <v>0</v>
      </c>
      <c r="D27" s="5">
        <v>0</v>
      </c>
      <c r="E27" s="5">
        <v>0</v>
      </c>
    </row>
    <row r="28" spans="1:5" s="3" customFormat="1" x14ac:dyDescent="0.25">
      <c r="C28" s="4"/>
      <c r="D28" s="4"/>
      <c r="E28" s="4"/>
    </row>
    <row r="29" spans="1:5" s="3" customFormat="1" x14ac:dyDescent="0.25">
      <c r="C29" s="4"/>
      <c r="D29" s="4"/>
      <c r="E29" s="4"/>
    </row>
    <row r="30" spans="1:5" s="3" customFormat="1" x14ac:dyDescent="0.25">
      <c r="C30" s="4"/>
      <c r="D30" s="4"/>
      <c r="E30" s="4"/>
    </row>
  </sheetData>
  <mergeCells count="3">
    <mergeCell ref="A1:E1"/>
    <mergeCell ref="A4:E4"/>
    <mergeCell ref="A6:E6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2.m.Összevont maradvány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2018-05-24T12:42:07Z</dcterms:created>
  <dcterms:modified xsi:type="dcterms:W3CDTF">2018-05-24T12:42:33Z</dcterms:modified>
</cp:coreProperties>
</file>