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2. melléklet" sheetId="4" r:id="rId1"/>
  </sheets>
  <calcPr calcId="124519"/>
</workbook>
</file>

<file path=xl/calcChain.xml><?xml version="1.0" encoding="utf-8"?>
<calcChain xmlns="http://schemas.openxmlformats.org/spreadsheetml/2006/main">
  <c r="W15" i="4"/>
  <c r="V15"/>
  <c r="U15"/>
  <c r="W14"/>
  <c r="V14"/>
  <c r="U14"/>
  <c r="P18" l="1"/>
  <c r="V13"/>
  <c r="V16"/>
  <c r="V17"/>
  <c r="U17" l="1"/>
  <c r="U16" l="1"/>
  <c r="I18" l="1"/>
  <c r="W17" l="1"/>
  <c r="T18" l="1"/>
  <c r="S18"/>
  <c r="R18"/>
  <c r="Q18"/>
  <c r="O18"/>
  <c r="N18"/>
  <c r="M18"/>
  <c r="L18"/>
  <c r="K18"/>
  <c r="J18"/>
  <c r="H18"/>
  <c r="G18"/>
  <c r="F18"/>
  <c r="E18"/>
  <c r="D18"/>
  <c r="C18"/>
  <c r="W16"/>
  <c r="W13"/>
  <c r="U13"/>
  <c r="V18" l="1"/>
  <c r="U18"/>
  <c r="W18"/>
</calcChain>
</file>

<file path=xl/sharedStrings.xml><?xml version="1.0" encoding="utf-8"?>
<sst xmlns="http://schemas.openxmlformats.org/spreadsheetml/2006/main" count="42" uniqueCount="24">
  <si>
    <t>Megnevezés</t>
  </si>
  <si>
    <t>Kiadások összesen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</si>
  <si>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</si>
  <si>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</si>
  <si>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</si>
  <si>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</si>
  <si>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</si>
  <si>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</si>
  <si>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</si>
  <si>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</si>
  <si>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</si>
  <si>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KIADÁS ÖSSZESEN</t>
  </si>
  <si>
    <t>Kiadások feladatonként</t>
  </si>
  <si>
    <t>Beruházások, felújítások, egyéb felhalmozási célú kiadások</t>
  </si>
  <si>
    <t>Gyermek étkeztetés köznevelési intézményben</t>
  </si>
  <si>
    <t>Óvodai nevelés, ellátás működési feladatai</t>
  </si>
  <si>
    <t>Munkaadói járulékok és szocális hozzájárulási adó</t>
  </si>
  <si>
    <t>Kormányzati funkció</t>
  </si>
  <si>
    <t>Adatok: forintban</t>
  </si>
  <si>
    <t>Óvoda szakmai ellátás</t>
  </si>
  <si>
    <t>Óvoda gyógypedagógiai ellátás</t>
  </si>
  <si>
    <t>Óvodai funkcióra nem sorolható kiadások</t>
  </si>
  <si>
    <t>5/a. melléklet az 1/2020.(II.14.) önkormányzati rendelethez</t>
  </si>
  <si>
    <t>Demjéni Varázsóvoda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</si>
</sst>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 wrapText="1"/>
    </xf>
    <xf numFmtId="0" fontId="7" fillId="4" borderId="1" xfId="0" applyFont="1" applyFill="1" applyBorder="1" applyAlignment="1">
      <alignment wrapText="1"/>
    </xf>
    <xf numFmtId="3" fontId="7" fillId="4" borderId="1" xfId="0" applyNumberFormat="1" applyFont="1" applyFill="1" applyBorder="1"/>
    <xf numFmtId="3" fontId="3" fillId="4" borderId="1" xfId="1" applyNumberFormat="1" applyFont="1" applyFill="1" applyBorder="1" applyAlignment="1">
      <alignment horizontal="right"/>
    </xf>
    <xf numFmtId="0" fontId="0" fillId="4" borderId="0" xfId="0" applyFill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selection activeCell="A6" sqref="A6:XFD6"/>
    </sheetView>
  </sheetViews>
  <sheetFormatPr defaultRowHeight="15"/>
  <cols>
    <col min="1" max="1" width="25.140625" style="9" customWidth="1"/>
    <col min="2" max="2" width="13.7109375" style="9" customWidth="1"/>
    <col min="3" max="3" width="10.28515625" customWidth="1"/>
    <col min="4" max="4" width="11.85546875" customWidth="1"/>
    <col min="5" max="5" width="8.5703125" customWidth="1"/>
    <col min="6" max="6" width="9.28515625" customWidth="1"/>
    <col min="7" max="7" width="9.5703125" customWidth="1"/>
    <col min="8" max="8" width="11" customWidth="1"/>
    <col min="9" max="9" width="10.140625" customWidth="1"/>
    <col min="10" max="10" width="10.42578125" customWidth="1"/>
    <col min="11" max="11" width="7.28515625" customWidth="1"/>
    <col min="12" max="12" width="9.140625" customWidth="1"/>
    <col min="14" max="14" width="7.42578125" customWidth="1"/>
    <col min="15" max="15" width="10.42578125" customWidth="1"/>
    <col min="16" max="16" width="11.28515625" customWidth="1"/>
    <col min="17" max="17" width="7.28515625" customWidth="1"/>
    <col min="18" max="18" width="11.140625" customWidth="1"/>
    <col min="19" max="19" width="11.7109375" customWidth="1"/>
    <col min="20" max="20" width="8.7109375" customWidth="1"/>
    <col min="21" max="21" width="11.7109375" customWidth="1"/>
    <col min="22" max="22" width="13.140625" customWidth="1"/>
    <col min="23" max="23" width="12.5703125" customWidth="1"/>
  </cols>
  <sheetData>
    <row r="1" spans="1:23"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15" customHeight="1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4" spans="1:23">
      <c r="A4" s="29" t="s">
        <v>23</v>
      </c>
      <c r="B4" s="10"/>
      <c r="C4" s="2"/>
      <c r="D4" s="2"/>
      <c r="V4" s="26"/>
      <c r="W4" s="26"/>
    </row>
    <row r="5" spans="1:23">
      <c r="A5" s="29" t="s">
        <v>2</v>
      </c>
      <c r="B5" s="10"/>
      <c r="C5" s="3"/>
      <c r="D5" s="3"/>
      <c r="U5" s="28" t="s">
        <v>18</v>
      </c>
      <c r="V5" s="28"/>
      <c r="W5" s="28"/>
    </row>
    <row r="6" spans="1:23">
      <c r="A6" s="29"/>
      <c r="B6" s="10"/>
      <c r="C6" s="3"/>
      <c r="D6" s="3"/>
      <c r="U6" s="15"/>
      <c r="V6" s="15"/>
      <c r="W6" s="15"/>
    </row>
    <row r="7" spans="1:23">
      <c r="A7" s="29"/>
      <c r="B7" s="10"/>
      <c r="C7" s="3"/>
      <c r="D7" s="3"/>
      <c r="U7" s="15"/>
      <c r="V7" s="15"/>
      <c r="W7" s="15"/>
    </row>
    <row r="8" spans="1:23" ht="18.75">
      <c r="A8" s="24" t="s">
        <v>12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ht="15.75">
      <c r="A9" s="23">
        <v>2020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ht="6.75" hidden="1" customHeight="1">
      <c r="A10" s="16" t="s">
        <v>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28.5" customHeight="1">
      <c r="A11" s="17" t="s">
        <v>0</v>
      </c>
      <c r="B11" s="21" t="s">
        <v>17</v>
      </c>
      <c r="C11" s="17" t="s">
        <v>5</v>
      </c>
      <c r="D11" s="17"/>
      <c r="E11" s="17"/>
      <c r="F11" s="18" t="s">
        <v>16</v>
      </c>
      <c r="G11" s="19"/>
      <c r="H11" s="20"/>
      <c r="I11" s="17" t="s">
        <v>3</v>
      </c>
      <c r="J11" s="17"/>
      <c r="K11" s="17"/>
      <c r="L11" s="17" t="s">
        <v>6</v>
      </c>
      <c r="M11" s="17"/>
      <c r="N11" s="17"/>
      <c r="O11" s="17" t="s">
        <v>7</v>
      </c>
      <c r="P11" s="17"/>
      <c r="Q11" s="17"/>
      <c r="R11" s="17" t="s">
        <v>13</v>
      </c>
      <c r="S11" s="17"/>
      <c r="T11" s="17"/>
      <c r="U11" s="17" t="s">
        <v>1</v>
      </c>
      <c r="V11" s="17"/>
      <c r="W11" s="17"/>
    </row>
    <row r="12" spans="1:23" ht="27" customHeight="1">
      <c r="A12" s="17"/>
      <c r="B12" s="22"/>
      <c r="C12" s="5" t="s">
        <v>8</v>
      </c>
      <c r="D12" s="5" t="s">
        <v>9</v>
      </c>
      <c r="E12" s="5" t="s">
        <v>10</v>
      </c>
      <c r="F12" s="5" t="s">
        <v>8</v>
      </c>
      <c r="G12" s="5" t="s">
        <v>9</v>
      </c>
      <c r="H12" s="5" t="s">
        <v>10</v>
      </c>
      <c r="I12" s="5" t="s">
        <v>8</v>
      </c>
      <c r="J12" s="5" t="s">
        <v>9</v>
      </c>
      <c r="K12" s="5" t="s">
        <v>10</v>
      </c>
      <c r="L12" s="5" t="s">
        <v>8</v>
      </c>
      <c r="M12" s="5" t="s">
        <v>9</v>
      </c>
      <c r="N12" s="5" t="s">
        <v>10</v>
      </c>
      <c r="O12" s="5" t="s">
        <v>8</v>
      </c>
      <c r="P12" s="5" t="s">
        <v>9</v>
      </c>
      <c r="Q12" s="5" t="s">
        <v>10</v>
      </c>
      <c r="R12" s="5" t="s">
        <v>8</v>
      </c>
      <c r="S12" s="5" t="s">
        <v>9</v>
      </c>
      <c r="T12" s="5" t="s">
        <v>10</v>
      </c>
      <c r="U12" s="5" t="s">
        <v>8</v>
      </c>
      <c r="V12" s="5" t="s">
        <v>9</v>
      </c>
      <c r="W12" s="5" t="s">
        <v>10</v>
      </c>
    </row>
    <row r="13" spans="1:23" s="1" customFormat="1" ht="30" customHeight="1">
      <c r="A13" s="4" t="s">
        <v>14</v>
      </c>
      <c r="B13" s="13">
        <v>96015</v>
      </c>
      <c r="C13" s="6">
        <v>0</v>
      </c>
      <c r="D13" s="6"/>
      <c r="E13" s="6"/>
      <c r="F13" s="6">
        <v>0</v>
      </c>
      <c r="G13" s="6"/>
      <c r="H13" s="6"/>
      <c r="I13" s="6">
        <v>2958454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>
        <f t="shared" ref="U13:W17" si="0">SUM(C13+F13+I13+L13+O13+R13)</f>
        <v>2958454</v>
      </c>
      <c r="V13" s="6">
        <f t="shared" ref="V13:V17" si="1">SUM(D13+G13+J13+M13+P13+S13)</f>
        <v>0</v>
      </c>
      <c r="W13" s="6">
        <f t="shared" si="0"/>
        <v>0</v>
      </c>
    </row>
    <row r="14" spans="1:23" s="1" customFormat="1" ht="30" customHeight="1">
      <c r="A14" s="4" t="s">
        <v>19</v>
      </c>
      <c r="B14" s="13"/>
      <c r="C14" s="6">
        <v>16628161</v>
      </c>
      <c r="D14" s="6"/>
      <c r="E14" s="6"/>
      <c r="F14" s="6">
        <v>3036090</v>
      </c>
      <c r="G14" s="6"/>
      <c r="H14" s="6"/>
      <c r="I14" s="6">
        <v>1433350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f t="shared" si="0"/>
        <v>21097601</v>
      </c>
      <c r="V14" s="6">
        <f t="shared" si="1"/>
        <v>0</v>
      </c>
      <c r="W14" s="6">
        <f t="shared" si="0"/>
        <v>0</v>
      </c>
    </row>
    <row r="15" spans="1:23" s="1" customFormat="1" ht="30" customHeight="1">
      <c r="A15" s="4" t="s">
        <v>20</v>
      </c>
      <c r="B15" s="13"/>
      <c r="C15" s="6"/>
      <c r="D15" s="6"/>
      <c r="E15" s="6"/>
      <c r="F15" s="6"/>
      <c r="G15" s="6"/>
      <c r="H15" s="6"/>
      <c r="I15" s="6">
        <v>432460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>
        <f t="shared" si="0"/>
        <v>432460</v>
      </c>
      <c r="V15" s="6">
        <f t="shared" si="1"/>
        <v>0</v>
      </c>
      <c r="W15" s="6">
        <f t="shared" si="0"/>
        <v>0</v>
      </c>
    </row>
    <row r="16" spans="1:23" s="1" customFormat="1" ht="25.5" customHeight="1">
      <c r="A16" s="4" t="s">
        <v>15</v>
      </c>
      <c r="B16" s="13">
        <v>91140</v>
      </c>
      <c r="C16" s="6"/>
      <c r="D16" s="6"/>
      <c r="E16" s="6"/>
      <c r="F16" s="6"/>
      <c r="G16" s="6"/>
      <c r="H16" s="6"/>
      <c r="I16" s="6">
        <v>1934340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>
        <f t="shared" si="0"/>
        <v>1934340</v>
      </c>
      <c r="V16" s="6">
        <f t="shared" si="1"/>
        <v>0</v>
      </c>
      <c r="W16" s="6">
        <f t="shared" si="0"/>
        <v>0</v>
      </c>
    </row>
    <row r="17" spans="1:23" ht="26.25">
      <c r="A17" s="11" t="s">
        <v>21</v>
      </c>
      <c r="B17" s="14">
        <v>900020</v>
      </c>
      <c r="C17" s="7"/>
      <c r="D17" s="8"/>
      <c r="E17" s="8"/>
      <c r="F17" s="8"/>
      <c r="G17" s="8"/>
      <c r="H17" s="8"/>
      <c r="I17" s="8">
        <v>60000</v>
      </c>
      <c r="J17" s="8"/>
      <c r="K17" s="8"/>
      <c r="L17" s="8"/>
      <c r="M17" s="8"/>
      <c r="N17" s="8"/>
      <c r="O17" s="8"/>
      <c r="P17" s="8"/>
      <c r="Q17" s="8"/>
      <c r="R17" s="7"/>
      <c r="S17" s="8"/>
      <c r="T17" s="8"/>
      <c r="U17" s="6">
        <f t="shared" si="0"/>
        <v>60000</v>
      </c>
      <c r="V17" s="6">
        <f t="shared" si="1"/>
        <v>0</v>
      </c>
      <c r="W17" s="6">
        <f t="shared" si="0"/>
        <v>0</v>
      </c>
    </row>
    <row r="18" spans="1:23" s="33" customFormat="1">
      <c r="A18" s="30" t="s">
        <v>11</v>
      </c>
      <c r="B18" s="30"/>
      <c r="C18" s="31">
        <f t="shared" ref="C18:T18" si="2">SUM(C13:C17)</f>
        <v>16628161</v>
      </c>
      <c r="D18" s="31">
        <f t="shared" si="2"/>
        <v>0</v>
      </c>
      <c r="E18" s="31">
        <f t="shared" si="2"/>
        <v>0</v>
      </c>
      <c r="F18" s="31">
        <f t="shared" si="2"/>
        <v>3036090</v>
      </c>
      <c r="G18" s="31">
        <f t="shared" si="2"/>
        <v>0</v>
      </c>
      <c r="H18" s="31">
        <f t="shared" si="2"/>
        <v>0</v>
      </c>
      <c r="I18" s="31">
        <f t="shared" si="2"/>
        <v>6818604</v>
      </c>
      <c r="J18" s="31">
        <f t="shared" si="2"/>
        <v>0</v>
      </c>
      <c r="K18" s="31">
        <f t="shared" si="2"/>
        <v>0</v>
      </c>
      <c r="L18" s="31">
        <f t="shared" si="2"/>
        <v>0</v>
      </c>
      <c r="M18" s="31">
        <f t="shared" si="2"/>
        <v>0</v>
      </c>
      <c r="N18" s="31">
        <f t="shared" si="2"/>
        <v>0</v>
      </c>
      <c r="O18" s="31">
        <f t="shared" si="2"/>
        <v>0</v>
      </c>
      <c r="P18" s="31">
        <f t="shared" si="2"/>
        <v>0</v>
      </c>
      <c r="Q18" s="31">
        <f t="shared" si="2"/>
        <v>0</v>
      </c>
      <c r="R18" s="31">
        <f t="shared" si="2"/>
        <v>0</v>
      </c>
      <c r="S18" s="31">
        <f t="shared" si="2"/>
        <v>0</v>
      </c>
      <c r="T18" s="31">
        <f t="shared" si="2"/>
        <v>0</v>
      </c>
      <c r="U18" s="31">
        <f>SUM(C18+F18+I18+L18+O18+R18)</f>
        <v>26482855</v>
      </c>
      <c r="V18" s="32">
        <f>SUM(D18+G18+J18+M18+P18+S18)</f>
        <v>0</v>
      </c>
      <c r="W18" s="31">
        <f>SUM(W13:W17)</f>
        <v>0</v>
      </c>
    </row>
    <row r="19" spans="1:23">
      <c r="U19" s="12"/>
    </row>
  </sheetData>
  <mergeCells count="20">
    <mergeCell ref="A9:W9"/>
    <mergeCell ref="A8:W8"/>
    <mergeCell ref="D1:G1"/>
    <mergeCell ref="H1:K1"/>
    <mergeCell ref="L1:O1"/>
    <mergeCell ref="P1:S1"/>
    <mergeCell ref="T1:W1"/>
    <mergeCell ref="V4:W4"/>
    <mergeCell ref="A2:W2"/>
    <mergeCell ref="U5:W5"/>
    <mergeCell ref="A10:W10"/>
    <mergeCell ref="A11:A12"/>
    <mergeCell ref="C11:E11"/>
    <mergeCell ref="F11:H11"/>
    <mergeCell ref="I11:K11"/>
    <mergeCell ref="L11:N11"/>
    <mergeCell ref="O11:Q11"/>
    <mergeCell ref="R11:T11"/>
    <mergeCell ref="U11:W11"/>
    <mergeCell ref="B11:B1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2020-02-14T09:38:55Z</cp:lastPrinted>
  <dcterms:created xsi:type="dcterms:W3CDTF">2012-02-02T10:48:30Z</dcterms:created>
  <dcterms:modified xsi:type="dcterms:W3CDTF">2020-02-14T09:39:13Z</dcterms:modified>
</cp:coreProperties>
</file>