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Beruházások, felújítások_19" sheetId="1" r:id="rId1"/>
  </sheets>
  <calcPr calcId="125725"/>
</workbook>
</file>

<file path=xl/calcChain.xml><?xml version="1.0" encoding="utf-8"?>
<calcChain xmlns="http://schemas.openxmlformats.org/spreadsheetml/2006/main">
  <c r="B7" i="1"/>
  <c r="C7"/>
  <c r="D7"/>
  <c r="E7"/>
  <c r="B9"/>
  <c r="C9"/>
  <c r="D9"/>
  <c r="E9"/>
  <c r="E11"/>
  <c r="E12"/>
  <c r="B13"/>
  <c r="C13"/>
  <c r="D13"/>
  <c r="E13"/>
  <c r="B14"/>
  <c r="E14"/>
  <c r="E18"/>
  <c r="B19"/>
  <c r="C19"/>
  <c r="D19"/>
  <c r="E19"/>
  <c r="E21"/>
</calcChain>
</file>

<file path=xl/sharedStrings.xml><?xml version="1.0" encoding="utf-8"?>
<sst xmlns="http://schemas.openxmlformats.org/spreadsheetml/2006/main" count="22" uniqueCount="22">
  <si>
    <t>Mindösszesen:</t>
  </si>
  <si>
    <t>Felújítások összesen:</t>
  </si>
  <si>
    <t>Felújítási célú előzetesen felszámított ÁFA</t>
  </si>
  <si>
    <t xml:space="preserve"> - Bölcsöde kialakítás/ Óvoda felújítás</t>
  </si>
  <si>
    <t xml:space="preserve"> - Iskola tető szigetelés</t>
  </si>
  <si>
    <t xml:space="preserve"> - TOP-3.2.1-15 pályázat</t>
  </si>
  <si>
    <t>Ingatlanok felújítása</t>
  </si>
  <si>
    <t>Beruházások összesen:</t>
  </si>
  <si>
    <t>Beruházási célú előzetesen felszámított ÁFA</t>
  </si>
  <si>
    <t>Egyéb tárgyi eszközök beszerzése, létesítése</t>
  </si>
  <si>
    <t xml:space="preserve"> - Ingatlan vásárlás</t>
  </si>
  <si>
    <t>Ingatlanok beszerzése, létesítése</t>
  </si>
  <si>
    <t xml:space="preserve"> - Települesrendezési terv</t>
  </si>
  <si>
    <t>Szellemi termék beszerzése</t>
  </si>
  <si>
    <t>Összesen:</t>
  </si>
  <si>
    <t>Óvoda</t>
  </si>
  <si>
    <t>KÖH</t>
  </si>
  <si>
    <t>Önkormányzat</t>
  </si>
  <si>
    <t>Megnevezés</t>
  </si>
  <si>
    <t>Öskü Község Önkormányzatánál és intézményeinél tervezett beruházások és felújítások 2018. évre</t>
  </si>
  <si>
    <t>Beruházások, felújítások</t>
  </si>
  <si>
    <t>19. sz. melléklet az 1 /2018. (II.15.)  önkormányzati rendelethez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</si>
</sst>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3" fontId="1" fillId="0" borderId="0" xfId="0" applyNumberFormat="1" applyFont="1" applyFill="1" applyAlignment="1">
      <alignment horizontal="right"/>
    </xf>
    <xf numFmtId="3" fontId="1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/>
    <xf numFmtId="3" fontId="3" fillId="2" borderId="1" xfId="0" quotePrefix="1" applyNumberFormat="1" applyFont="1" applyFill="1" applyBorder="1" applyAlignment="1">
      <alignment horizontal="right"/>
    </xf>
    <xf numFmtId="0" fontId="3" fillId="2" borderId="2" xfId="0" applyFont="1" applyFill="1" applyBorder="1"/>
    <xf numFmtId="3" fontId="3" fillId="0" borderId="3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3" fontId="3" fillId="0" borderId="4" xfId="0" quotePrefix="1" applyNumberFormat="1" applyFont="1" applyFill="1" applyBorder="1" applyAlignment="1">
      <alignment horizontal="right"/>
    </xf>
    <xf numFmtId="0" fontId="3" fillId="0" borderId="5" xfId="0" applyFont="1" applyFill="1" applyBorder="1"/>
    <xf numFmtId="3" fontId="1" fillId="0" borderId="3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3" fontId="1" fillId="0" borderId="4" xfId="0" quotePrefix="1" applyNumberFormat="1" applyFont="1" applyFill="1" applyBorder="1" applyAlignment="1">
      <alignment horizontal="right"/>
    </xf>
    <xf numFmtId="0" fontId="1" fillId="0" borderId="5" xfId="0" applyFont="1" applyFill="1" applyBorder="1"/>
    <xf numFmtId="3" fontId="3" fillId="0" borderId="6" xfId="0" applyNumberFormat="1" applyFont="1" applyFill="1" applyBorder="1" applyAlignment="1">
      <alignment horizontal="right"/>
    </xf>
    <xf numFmtId="3" fontId="3" fillId="0" borderId="7" xfId="0" applyNumberFormat="1" applyFont="1" applyFill="1" applyBorder="1" applyAlignment="1">
      <alignment horizontal="right"/>
    </xf>
    <xf numFmtId="3" fontId="3" fillId="0" borderId="7" xfId="0" quotePrefix="1" applyNumberFormat="1" applyFont="1" applyFill="1" applyBorder="1" applyAlignment="1">
      <alignment horizontal="right"/>
    </xf>
    <xf numFmtId="0" fontId="3" fillId="0" borderId="8" xfId="0" applyFont="1" applyFill="1" applyBorder="1"/>
    <xf numFmtId="3" fontId="3" fillId="2" borderId="9" xfId="0" quotePrefix="1" applyNumberFormat="1" applyFont="1" applyFill="1" applyBorder="1" applyAlignment="1">
      <alignment horizontal="right"/>
    </xf>
    <xf numFmtId="3" fontId="3" fillId="2" borderId="10" xfId="0" quotePrefix="1" applyNumberFormat="1" applyFont="1" applyFill="1" applyBorder="1" applyAlignment="1">
      <alignment horizontal="right"/>
    </xf>
    <xf numFmtId="0" fontId="3" fillId="2" borderId="11" xfId="0" applyFont="1" applyFill="1" applyBorder="1"/>
    <xf numFmtId="3" fontId="3" fillId="0" borderId="3" xfId="0" quotePrefix="1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0" xfId="0" applyFont="1"/>
    <xf numFmtId="0" fontId="5" fillId="0" borderId="0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1"/>
  <sheetViews>
    <sheetView tabSelected="1" workbookViewId="0">
      <selection activeCell="H7" sqref="H7"/>
    </sheetView>
  </sheetViews>
  <sheetFormatPr defaultColWidth="9.140625" defaultRowHeight="15"/>
  <cols>
    <col min="1" max="1" width="43.5703125" style="1" customWidth="1"/>
    <col min="2" max="2" width="14.7109375" style="2" bestFit="1" customWidth="1"/>
    <col min="3" max="3" width="14" style="2" customWidth="1"/>
    <col min="4" max="4" width="12.85546875" style="2" customWidth="1"/>
    <col min="5" max="5" width="11.28515625" style="2" bestFit="1" customWidth="1"/>
    <col min="6" max="16384" width="9.140625" style="1"/>
  </cols>
  <sheetData>
    <row r="1" spans="1:5">
      <c r="A1" s="36" t="s">
        <v>21</v>
      </c>
    </row>
    <row r="3" spans="1:5" ht="15.75">
      <c r="A3" s="35" t="s">
        <v>20</v>
      </c>
    </row>
    <row r="4" spans="1:5">
      <c r="A4" s="1" t="s">
        <v>19</v>
      </c>
    </row>
    <row r="5" spans="1:5" ht="15.75" thickBot="1"/>
    <row r="6" spans="1:5" s="7" customFormat="1" ht="30" customHeight="1">
      <c r="A6" s="34" t="s">
        <v>18</v>
      </c>
      <c r="B6" s="33" t="s">
        <v>17</v>
      </c>
      <c r="C6" s="33" t="s">
        <v>16</v>
      </c>
      <c r="D6" s="33" t="s">
        <v>15</v>
      </c>
      <c r="E6" s="32" t="s">
        <v>14</v>
      </c>
    </row>
    <row r="7" spans="1:5">
      <c r="A7" s="19" t="s">
        <v>13</v>
      </c>
      <c r="B7" s="18">
        <f>B8</f>
        <v>6299212</v>
      </c>
      <c r="C7" s="18">
        <f>C8</f>
        <v>0</v>
      </c>
      <c r="D7" s="18">
        <f>D8</f>
        <v>0</v>
      </c>
      <c r="E7" s="31">
        <f>SUM(B7:D7)</f>
        <v>6299212</v>
      </c>
    </row>
    <row r="8" spans="1:5">
      <c r="A8" s="23" t="s">
        <v>12</v>
      </c>
      <c r="B8" s="22">
        <v>6299212</v>
      </c>
      <c r="C8" s="21"/>
      <c r="D8" s="21"/>
      <c r="E8" s="20"/>
    </row>
    <row r="9" spans="1:5">
      <c r="A9" s="19" t="s">
        <v>11</v>
      </c>
      <c r="B9" s="18">
        <f>B10</f>
        <v>8500000</v>
      </c>
      <c r="C9" s="18">
        <f>C10</f>
        <v>0</v>
      </c>
      <c r="D9" s="18">
        <f>D10</f>
        <v>0</v>
      </c>
      <c r="E9" s="31">
        <f>SUM(B9:D9)</f>
        <v>8500000</v>
      </c>
    </row>
    <row r="10" spans="1:5">
      <c r="A10" s="23" t="s">
        <v>10</v>
      </c>
      <c r="B10" s="22">
        <v>8500000</v>
      </c>
      <c r="C10" s="21"/>
      <c r="D10" s="21"/>
      <c r="E10" s="20"/>
    </row>
    <row r="11" spans="1:5">
      <c r="A11" s="19" t="s">
        <v>9</v>
      </c>
      <c r="B11" s="18"/>
      <c r="C11" s="17"/>
      <c r="D11" s="17">
        <v>684000</v>
      </c>
      <c r="E11" s="16">
        <f>SUM(B11:D11)</f>
        <v>684000</v>
      </c>
    </row>
    <row r="12" spans="1:5">
      <c r="A12" s="19" t="s">
        <v>8</v>
      </c>
      <c r="B12" s="18">
        <v>1700788</v>
      </c>
      <c r="C12" s="17"/>
      <c r="D12" s="17">
        <v>184852</v>
      </c>
      <c r="E12" s="16">
        <f>SUM(B12:D12)</f>
        <v>1885640</v>
      </c>
    </row>
    <row r="13" spans="1:5" ht="30.75" customHeight="1" thickBot="1">
      <c r="A13" s="30" t="s">
        <v>7</v>
      </c>
      <c r="B13" s="29">
        <f>B7+B9+B12+B11</f>
        <v>16500000</v>
      </c>
      <c r="C13" s="29">
        <f>C7+C9+C12+C11</f>
        <v>0</v>
      </c>
      <c r="D13" s="29">
        <f>D7+D9+D12+D11</f>
        <v>868852</v>
      </c>
      <c r="E13" s="28">
        <f>SUM(B13:D13)</f>
        <v>17368852</v>
      </c>
    </row>
    <row r="14" spans="1:5">
      <c r="A14" s="27" t="s">
        <v>6</v>
      </c>
      <c r="B14" s="26">
        <f>SUM(B15:B17)</f>
        <v>57409818</v>
      </c>
      <c r="C14" s="25"/>
      <c r="D14" s="25"/>
      <c r="E14" s="24">
        <f>SUM(B14:D14)</f>
        <v>57409818</v>
      </c>
    </row>
    <row r="15" spans="1:5">
      <c r="A15" s="23" t="s">
        <v>5</v>
      </c>
      <c r="B15" s="22">
        <v>48871626</v>
      </c>
      <c r="C15" s="21"/>
      <c r="D15" s="21"/>
      <c r="E15" s="20"/>
    </row>
    <row r="16" spans="1:5">
      <c r="A16" s="23" t="s">
        <v>4</v>
      </c>
      <c r="B16" s="22">
        <v>6884649</v>
      </c>
      <c r="C16" s="21"/>
      <c r="D16" s="21"/>
      <c r="E16" s="20"/>
    </row>
    <row r="17" spans="1:5">
      <c r="A17" s="23" t="s">
        <v>3</v>
      </c>
      <c r="B17" s="22">
        <v>1653543</v>
      </c>
      <c r="C17" s="21"/>
      <c r="D17" s="21"/>
      <c r="E17" s="20"/>
    </row>
    <row r="18" spans="1:5">
      <c r="A18" s="19" t="s">
        <v>2</v>
      </c>
      <c r="B18" s="18">
        <v>15730282</v>
      </c>
      <c r="C18" s="17"/>
      <c r="D18" s="17"/>
      <c r="E18" s="16">
        <f>SUM(B18:D18)</f>
        <v>15730282</v>
      </c>
    </row>
    <row r="19" spans="1:5" ht="30.75" customHeight="1" thickBot="1">
      <c r="A19" s="15" t="s">
        <v>1</v>
      </c>
      <c r="B19" s="14">
        <f>B14+B18</f>
        <v>73140100</v>
      </c>
      <c r="C19" s="14">
        <f>C14+C18</f>
        <v>0</v>
      </c>
      <c r="D19" s="14">
        <f>D14+D18</f>
        <v>0</v>
      </c>
      <c r="E19" s="14">
        <f>E14+E18</f>
        <v>73140100</v>
      </c>
    </row>
    <row r="20" spans="1:5">
      <c r="A20" s="4"/>
      <c r="B20" s="6"/>
      <c r="C20" s="3"/>
      <c r="D20" s="3"/>
      <c r="E20" s="5"/>
    </row>
    <row r="21" spans="1:5">
      <c r="A21" s="13" t="s">
        <v>0</v>
      </c>
      <c r="B21" s="12"/>
      <c r="C21" s="12"/>
      <c r="D21" s="12"/>
      <c r="E21" s="11">
        <f>E13+E19</f>
        <v>90508952</v>
      </c>
    </row>
    <row r="22" spans="1:5" s="7" customFormat="1" ht="12.75">
      <c r="A22" s="10"/>
      <c r="B22" s="9"/>
      <c r="C22" s="9"/>
      <c r="D22" s="9"/>
      <c r="E22" s="8"/>
    </row>
    <row r="23" spans="1:5">
      <c r="A23" s="4"/>
      <c r="B23" s="6"/>
      <c r="C23" s="3"/>
      <c r="D23" s="3"/>
      <c r="E23" s="5"/>
    </row>
    <row r="24" spans="1:5">
      <c r="A24" s="4"/>
      <c r="B24" s="6"/>
      <c r="C24" s="3"/>
      <c r="D24" s="3"/>
      <c r="E24" s="5"/>
    </row>
    <row r="25" spans="1:5">
      <c r="A25" s="4"/>
      <c r="B25" s="6"/>
      <c r="C25" s="3"/>
      <c r="D25" s="3"/>
      <c r="E25" s="5"/>
    </row>
    <row r="26" spans="1:5">
      <c r="A26" s="4"/>
      <c r="B26" s="6"/>
      <c r="C26" s="3"/>
      <c r="D26" s="3"/>
      <c r="E26" s="5"/>
    </row>
    <row r="27" spans="1:5">
      <c r="A27" s="4"/>
      <c r="B27" s="6"/>
      <c r="C27" s="3"/>
      <c r="D27" s="3"/>
      <c r="E27" s="5"/>
    </row>
    <row r="28" spans="1:5">
      <c r="A28" s="4"/>
      <c r="B28" s="3"/>
      <c r="C28" s="3"/>
      <c r="D28" s="3"/>
    </row>
    <row r="29" spans="1:5">
      <c r="A29" s="4"/>
      <c r="B29" s="3"/>
      <c r="C29" s="3"/>
      <c r="D29" s="3"/>
    </row>
    <row r="30" spans="1:5">
      <c r="A30" s="4"/>
      <c r="B30" s="3"/>
      <c r="C30" s="3"/>
      <c r="D30" s="3"/>
    </row>
    <row r="31" spans="1:5">
      <c r="A31" s="4"/>
      <c r="B31" s="3"/>
      <c r="C31" s="3"/>
      <c r="D31" s="3"/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Beruházások, felújítások_19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2018-02-14T16:06:02Z</cp:lastPrinted>
  <dcterms:created xsi:type="dcterms:W3CDTF">2018-02-14T15:45:01Z</dcterms:created>
  <dcterms:modified xsi:type="dcterms:W3CDTF">2018-02-14T16:06:03Z</dcterms:modified>
</cp:coreProperties>
</file>