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gyző\Documents\Képviselő Testület\Testületi Anyag felterjesztés\2018.12.17\"/>
    </mc:Choice>
  </mc:AlternateContent>
  <bookViews>
    <workbookView xWindow="0" yWindow="0" windowWidth="20490" windowHeight="7755"/>
  </bookViews>
  <sheets>
    <sheet name="4.sz.mell." sheetId="1" r:id="rId1"/>
  </sheets>
  <externalReferences>
    <externalReference r:id="rId2"/>
    <externalReference r:id="rId3"/>
    <externalReference r:id="rId4"/>
    <externalReference r:id="rId5"/>
  </externalReferences>
  <definedNames>
    <definedName name="_fgl1">[2]flag_1!#REF!</definedName>
    <definedName name="_KSZ1">[2]flag_1!#REF!</definedName>
    <definedName name="_ksz11">[2]flag_1!#REF!</definedName>
    <definedName name="Adatbazis">#REF!</definedName>
    <definedName name="css">#REF!</definedName>
    <definedName name="css_k">[1]Családsegítés!$C$27:$C$86</definedName>
    <definedName name="css_k_">#REF!</definedName>
    <definedName name="FEJ">#REF!</definedName>
    <definedName name="FGL">[2]flag_1!#REF!</definedName>
    <definedName name="FLAG">[2]flag_1!#REF!</definedName>
    <definedName name="flag1">[2]flag_1!#REF!</definedName>
    <definedName name="gyj">#REF!</definedName>
    <definedName name="gyj_k">[1]Gyermekjóléti!$C$27:$C$86</definedName>
    <definedName name="gyj_k_">#REF!</definedName>
    <definedName name="K_LSZA_BECS_1">#REF!</definedName>
    <definedName name="kjz">#REF!</definedName>
    <definedName name="kjz_k">[1]körjegyzőség!$C$9:$C$28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PUK">#REF!</definedName>
    <definedName name="TAM_jogc_feldkod">[3]NATUR_select!$C$16:$D$287</definedName>
    <definedName name="URS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/>
  <c r="G3" i="1"/>
  <c r="H12" i="1"/>
  <c r="H24" i="1" s="1"/>
  <c r="H13" i="1"/>
  <c r="H14" i="1"/>
  <c r="H15" i="1"/>
  <c r="H16" i="1"/>
  <c r="H17" i="1"/>
  <c r="H18" i="1"/>
  <c r="H19" i="1"/>
  <c r="H20" i="1"/>
  <c r="H21" i="1"/>
  <c r="H22" i="1"/>
  <c r="H23" i="1"/>
  <c r="B24" i="1"/>
  <c r="D24" i="1"/>
  <c r="E24" i="1"/>
  <c r="F24" i="1"/>
  <c r="G24" i="1"/>
</calcChain>
</file>

<file path=xl/sharedStrings.xml><?xml version="1.0" encoding="utf-8"?>
<sst xmlns="http://schemas.openxmlformats.org/spreadsheetml/2006/main" count="22" uniqueCount="19">
  <si>
    <t>ÖSSZESEN:</t>
  </si>
  <si>
    <t>2018</t>
  </si>
  <si>
    <t>TOP Energetikai fejlesztés</t>
  </si>
  <si>
    <t>TOP pályázatból védőnői helyiség kialakítás</t>
  </si>
  <si>
    <t>TOP pályázatból épület felújítás (Barnamező)</t>
  </si>
  <si>
    <t>Víz és Szennyvízrendszerek felújításai</t>
  </si>
  <si>
    <t>F=(B-D-E)</t>
  </si>
  <si>
    <t>E</t>
  </si>
  <si>
    <t>D</t>
  </si>
  <si>
    <t>C</t>
  </si>
  <si>
    <t>B</t>
  </si>
  <si>
    <t>A</t>
  </si>
  <si>
    <t>2018.év utáni
szükséglet</t>
  </si>
  <si>
    <t>Felhasználás 2017. XII. 31-ig</t>
  </si>
  <si>
    <t>Kivitelezés
kezdési és befejezési éve</t>
  </si>
  <si>
    <t>Teljes költség</t>
  </si>
  <si>
    <t>Felújítás  megnevezése</t>
  </si>
  <si>
    <t>Forintban</t>
  </si>
  <si>
    <t>Felújítási kiadások előirányzata felújításonként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</si>
</sst>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2" borderId="1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horizontal="left"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  <protection locked="0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164" fontId="3" fillId="0" borderId="9" xfId="0" applyNumberFormat="1" applyFont="1" applyFill="1" applyBorder="1" applyAlignment="1" applyProtection="1">
      <alignment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vertical="center" wrapText="1"/>
    </xf>
    <xf numFmtId="164" fontId="4" fillId="0" borderId="9" xfId="0" applyNumberFormat="1" applyFont="1" applyFill="1" applyBorder="1" applyAlignment="1" applyProtection="1">
      <alignment vertical="center" wrapText="1"/>
      <protection locked="0"/>
    </xf>
    <xf numFmtId="49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15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gyz&#337;/Documents/K&#233;pvisel&#337;%20Test&#252;let/Test&#252;leti%20Anyag%20felterjeszt&#233;s/2018.11.26/2.d.KTGV%20REND.t&#225;bl&#225;zatai%202018.%20nov.egys&#233;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1.sz.mell  "/>
      <sheetName val="2.2.sz.mell  "/>
      <sheetName val="3.sz.mell."/>
      <sheetName val="4.sz.mell."/>
      <sheetName val="5.sz.melléklet"/>
      <sheetName val="6.sz.melléklet"/>
      <sheetName val="4.sz tájékoztató t."/>
    </sheetNames>
    <sheetDataSet>
      <sheetData sheetId="0">
        <row r="3">
          <cell r="C3" t="str">
            <v>2018. évi
előirányzat</v>
          </cell>
          <cell r="D3" t="str">
            <v>Módosított előirányzat
2018. aug. 24.</v>
          </cell>
          <cell r="E3" t="str">
            <v>Módosított előirányzat
2018. nov. 26.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abSelected="1" zoomScaleNormal="100" workbookViewId="0">
      <selection activeCell="K3" sqref="K3"/>
    </sheetView>
  </sheetViews>
  <sheetFormatPr defaultRowHeight="12.75" x14ac:dyDescent="0.2"/>
  <cols>
    <col min="1" max="1" width="45.33203125" style="2" customWidth="1"/>
    <col min="2" max="2" width="13.33203125" style="1" customWidth="1"/>
    <col min="3" max="3" width="14.83203125" style="1" customWidth="1"/>
    <col min="4" max="4" width="13.6640625" style="1" customWidth="1"/>
    <col min="5" max="5" width="14" style="1" customWidth="1"/>
    <col min="6" max="7" width="15.33203125" style="1" customWidth="1"/>
    <col min="8" max="8" width="13.6640625" style="1" customWidth="1"/>
    <col min="9" max="10" width="12.83203125" style="1" customWidth="1"/>
    <col min="11" max="11" width="13.83203125" style="1" customWidth="1"/>
    <col min="12" max="16384" width="9.33203125" style="1"/>
  </cols>
  <sheetData>
    <row r="1" spans="1:8" ht="24.75" customHeight="1" x14ac:dyDescent="0.2">
      <c r="A1" s="32" t="s">
        <v>18</v>
      </c>
      <c r="B1" s="32"/>
      <c r="C1" s="32"/>
      <c r="D1" s="32"/>
      <c r="E1" s="32"/>
      <c r="F1" s="32"/>
      <c r="G1" s="32"/>
      <c r="H1" s="32"/>
    </row>
    <row r="2" spans="1:8" ht="23.25" customHeight="1" thickBot="1" x14ac:dyDescent="0.3">
      <c r="A2" s="31"/>
      <c r="B2" s="21"/>
      <c r="C2" s="21"/>
      <c r="D2" s="21"/>
      <c r="E2" s="21"/>
      <c r="F2" s="21"/>
      <c r="G2" s="21"/>
      <c r="H2" s="30" t="s">
        <v>17</v>
      </c>
    </row>
    <row r="3" spans="1:8" s="26" customFormat="1" ht="48.75" customHeight="1" thickBot="1" x14ac:dyDescent="0.25">
      <c r="A3" s="29" t="s">
        <v>16</v>
      </c>
      <c r="B3" s="28" t="s">
        <v>15</v>
      </c>
      <c r="C3" s="28" t="s">
        <v>14</v>
      </c>
      <c r="D3" s="28" t="s">
        <v>13</v>
      </c>
      <c r="E3" s="28" t="str">
        <f>'[4]1.1.sz.mell.'!C3</f>
        <v>2018. évi
előirányzat</v>
      </c>
      <c r="F3" s="28" t="str">
        <f>'[4]1.1.sz.mell.'!D3</f>
        <v>Módosított előirányzat
2018. aug. 24.</v>
      </c>
      <c r="G3" s="28" t="str">
        <f>'[4]1.1.sz.mell.'!E3</f>
        <v>Módosított előirányzat
2018. nov. 26.</v>
      </c>
      <c r="H3" s="27" t="s">
        <v>12</v>
      </c>
    </row>
    <row r="4" spans="1:8" s="21" customFormat="1" ht="15" customHeight="1" thickBot="1" x14ac:dyDescent="0.25">
      <c r="A4" s="25" t="s">
        <v>11</v>
      </c>
      <c r="B4" s="24" t="s">
        <v>10</v>
      </c>
      <c r="C4" s="24" t="s">
        <v>9</v>
      </c>
      <c r="D4" s="24" t="s">
        <v>8</v>
      </c>
      <c r="E4" s="24" t="s">
        <v>7</v>
      </c>
      <c r="F4" s="23"/>
      <c r="G4" s="23"/>
      <c r="H4" s="22" t="s">
        <v>6</v>
      </c>
    </row>
    <row r="5" spans="1:8" ht="15.95" customHeight="1" x14ac:dyDescent="0.2">
      <c r="A5" s="20" t="s">
        <v>5</v>
      </c>
      <c r="B5" s="18">
        <v>46260000</v>
      </c>
      <c r="C5" s="19" t="s">
        <v>1</v>
      </c>
      <c r="D5" s="18"/>
      <c r="E5" s="18">
        <v>46260000</v>
      </c>
      <c r="F5" s="18">
        <v>46260000</v>
      </c>
      <c r="G5" s="18">
        <v>46260000</v>
      </c>
      <c r="H5" s="17"/>
    </row>
    <row r="6" spans="1:8" ht="15.95" customHeight="1" x14ac:dyDescent="0.2">
      <c r="A6" s="20" t="s">
        <v>4</v>
      </c>
      <c r="B6" s="18">
        <v>26743000</v>
      </c>
      <c r="C6" s="19" t="s">
        <v>1</v>
      </c>
      <c r="D6" s="18"/>
      <c r="E6" s="18">
        <v>26743000</v>
      </c>
      <c r="F6" s="18">
        <v>26743000</v>
      </c>
      <c r="G6" s="18">
        <v>26743000</v>
      </c>
      <c r="H6" s="17"/>
    </row>
    <row r="7" spans="1:8" ht="15.95" customHeight="1" x14ac:dyDescent="0.2">
      <c r="A7" s="20" t="s">
        <v>3</v>
      </c>
      <c r="B7" s="18">
        <v>19561000</v>
      </c>
      <c r="C7" s="19" t="s">
        <v>1</v>
      </c>
      <c r="D7" s="18"/>
      <c r="E7" s="18">
        <v>19561000</v>
      </c>
      <c r="F7" s="18">
        <v>19561000</v>
      </c>
      <c r="G7" s="18">
        <v>19561000</v>
      </c>
      <c r="H7" s="17"/>
    </row>
    <row r="8" spans="1:8" ht="15.95" customHeight="1" x14ac:dyDescent="0.2">
      <c r="A8" s="20" t="s">
        <v>2</v>
      </c>
      <c r="B8" s="18">
        <v>57581553</v>
      </c>
      <c r="C8" s="19" t="s">
        <v>1</v>
      </c>
      <c r="D8" s="18"/>
      <c r="E8" s="18">
        <v>55867000</v>
      </c>
      <c r="F8" s="18">
        <v>57581553</v>
      </c>
      <c r="G8" s="18">
        <v>58024301</v>
      </c>
      <c r="H8" s="17"/>
    </row>
    <row r="9" spans="1:8" ht="15.95" customHeight="1" x14ac:dyDescent="0.2">
      <c r="A9" s="16"/>
      <c r="B9" s="14"/>
      <c r="C9" s="15"/>
      <c r="D9" s="14"/>
      <c r="E9" s="14"/>
      <c r="F9" s="13"/>
      <c r="G9" s="13"/>
      <c r="H9" s="12"/>
    </row>
    <row r="10" spans="1:8" ht="15.95" customHeight="1" x14ac:dyDescent="0.2">
      <c r="A10" s="16"/>
      <c r="B10" s="14"/>
      <c r="C10" s="15"/>
      <c r="D10" s="14"/>
      <c r="E10" s="14"/>
      <c r="F10" s="13"/>
      <c r="G10" s="13"/>
      <c r="H10" s="12"/>
    </row>
    <row r="11" spans="1:8" ht="15.95" customHeight="1" x14ac:dyDescent="0.2">
      <c r="A11" s="16"/>
      <c r="B11" s="14"/>
      <c r="C11" s="15"/>
      <c r="D11" s="14"/>
      <c r="E11" s="14"/>
      <c r="F11" s="13"/>
      <c r="G11" s="13"/>
      <c r="H11" s="12"/>
    </row>
    <row r="12" spans="1:8" ht="15.95" customHeight="1" x14ac:dyDescent="0.2">
      <c r="A12" s="16"/>
      <c r="B12" s="14"/>
      <c r="C12" s="15"/>
      <c r="D12" s="14"/>
      <c r="E12" s="14"/>
      <c r="F12" s="13"/>
      <c r="G12" s="13"/>
      <c r="H12" s="12">
        <f t="shared" ref="H12:H23" si="0">B12-D12-E12</f>
        <v>0</v>
      </c>
    </row>
    <row r="13" spans="1:8" ht="15.95" customHeight="1" x14ac:dyDescent="0.2">
      <c r="A13" s="16"/>
      <c r="B13" s="14"/>
      <c r="C13" s="15"/>
      <c r="D13" s="14"/>
      <c r="E13" s="14"/>
      <c r="F13" s="13"/>
      <c r="G13" s="13"/>
      <c r="H13" s="12">
        <f t="shared" si="0"/>
        <v>0</v>
      </c>
    </row>
    <row r="14" spans="1:8" ht="15.95" customHeight="1" x14ac:dyDescent="0.2">
      <c r="A14" s="16"/>
      <c r="B14" s="14"/>
      <c r="C14" s="15"/>
      <c r="D14" s="14"/>
      <c r="E14" s="14"/>
      <c r="F14" s="13"/>
      <c r="G14" s="13"/>
      <c r="H14" s="12">
        <f t="shared" si="0"/>
        <v>0</v>
      </c>
    </row>
    <row r="15" spans="1:8" ht="15.95" customHeight="1" x14ac:dyDescent="0.2">
      <c r="A15" s="16"/>
      <c r="B15" s="14"/>
      <c r="C15" s="15"/>
      <c r="D15" s="14"/>
      <c r="E15" s="14"/>
      <c r="F15" s="13"/>
      <c r="G15" s="13"/>
      <c r="H15" s="12">
        <f t="shared" si="0"/>
        <v>0</v>
      </c>
    </row>
    <row r="16" spans="1:8" ht="15.95" customHeight="1" x14ac:dyDescent="0.2">
      <c r="A16" s="16"/>
      <c r="B16" s="14"/>
      <c r="C16" s="15"/>
      <c r="D16" s="14"/>
      <c r="E16" s="14"/>
      <c r="F16" s="13"/>
      <c r="G16" s="13"/>
      <c r="H16" s="12">
        <f t="shared" si="0"/>
        <v>0</v>
      </c>
    </row>
    <row r="17" spans="1:8" ht="15.95" customHeight="1" x14ac:dyDescent="0.2">
      <c r="A17" s="16"/>
      <c r="B17" s="14"/>
      <c r="C17" s="15"/>
      <c r="D17" s="14"/>
      <c r="E17" s="14"/>
      <c r="F17" s="13"/>
      <c r="G17" s="13"/>
      <c r="H17" s="12">
        <f t="shared" si="0"/>
        <v>0</v>
      </c>
    </row>
    <row r="18" spans="1:8" ht="15.95" customHeight="1" x14ac:dyDescent="0.2">
      <c r="A18" s="16"/>
      <c r="B18" s="14"/>
      <c r="C18" s="15"/>
      <c r="D18" s="14"/>
      <c r="E18" s="14"/>
      <c r="F18" s="13"/>
      <c r="G18" s="13"/>
      <c r="H18" s="12">
        <f t="shared" si="0"/>
        <v>0</v>
      </c>
    </row>
    <row r="19" spans="1:8" ht="15.95" customHeight="1" x14ac:dyDescent="0.2">
      <c r="A19" s="16"/>
      <c r="B19" s="14"/>
      <c r="C19" s="15"/>
      <c r="D19" s="14"/>
      <c r="E19" s="14"/>
      <c r="F19" s="13"/>
      <c r="G19" s="13"/>
      <c r="H19" s="12">
        <f t="shared" si="0"/>
        <v>0</v>
      </c>
    </row>
    <row r="20" spans="1:8" ht="15.95" customHeight="1" x14ac:dyDescent="0.2">
      <c r="A20" s="16"/>
      <c r="B20" s="14"/>
      <c r="C20" s="15"/>
      <c r="D20" s="14"/>
      <c r="E20" s="14"/>
      <c r="F20" s="13"/>
      <c r="G20" s="13"/>
      <c r="H20" s="12">
        <f t="shared" si="0"/>
        <v>0</v>
      </c>
    </row>
    <row r="21" spans="1:8" ht="15.95" customHeight="1" x14ac:dyDescent="0.2">
      <c r="A21" s="16"/>
      <c r="B21" s="14"/>
      <c r="C21" s="15"/>
      <c r="D21" s="14"/>
      <c r="E21" s="14"/>
      <c r="F21" s="13"/>
      <c r="G21" s="13"/>
      <c r="H21" s="12">
        <f t="shared" si="0"/>
        <v>0</v>
      </c>
    </row>
    <row r="22" spans="1:8" ht="15.95" customHeight="1" x14ac:dyDescent="0.2">
      <c r="A22" s="16"/>
      <c r="B22" s="14"/>
      <c r="C22" s="15"/>
      <c r="D22" s="14"/>
      <c r="E22" s="14"/>
      <c r="F22" s="13"/>
      <c r="G22" s="13"/>
      <c r="H22" s="12">
        <f t="shared" si="0"/>
        <v>0</v>
      </c>
    </row>
    <row r="23" spans="1:8" ht="15.95" customHeight="1" thickBot="1" x14ac:dyDescent="0.25">
      <c r="A23" s="11"/>
      <c r="B23" s="9"/>
      <c r="C23" s="10"/>
      <c r="D23" s="9"/>
      <c r="E23" s="9"/>
      <c r="F23" s="8"/>
      <c r="G23" s="8"/>
      <c r="H23" s="7">
        <f t="shared" si="0"/>
        <v>0</v>
      </c>
    </row>
    <row r="24" spans="1:8" s="3" customFormat="1" ht="18" customHeight="1" thickBot="1" x14ac:dyDescent="0.25">
      <c r="A24" s="6" t="s">
        <v>0</v>
      </c>
      <c r="B24" s="4">
        <f>SUM(B5:B23)</f>
        <v>150145553</v>
      </c>
      <c r="C24" s="5"/>
      <c r="D24" s="4">
        <f>SUM(D5:D23)</f>
        <v>0</v>
      </c>
      <c r="E24" s="4">
        <f>SUM(E5:E23)</f>
        <v>148431000</v>
      </c>
      <c r="F24" s="4">
        <f>SUM(F5:F23)</f>
        <v>150145553</v>
      </c>
      <c r="G24" s="4">
        <f>SUM(G5:G23)</f>
        <v>150588301</v>
      </c>
      <c r="H24" s="4">
        <f>SUM(H5:H23)</f>
        <v>0</v>
      </c>
    </row>
  </sheetData>
  <mergeCells count="1">
    <mergeCell ref="A1:H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65" orientation="portrait" horizontalDpi="300" verticalDpi="300" r:id="rId1"/>
  <headerFooter alignWithMargins="0">
    <oddHeader xml:space="preserve">&amp;R&amp;"Times New Roman CE,Félkövér dőlt"&amp;12 &amp;11 4. melléklet a 3/2018. (II.28.) önkormányzati rendelethez&amp;"Times New Roman CE,Normál"&amp;10
   </oddHeader>
    <oddFooter>&amp;LMódosította: 10/2018. (XI.27.) önkormányzati rendelet
Hatályos: 2018. november 28-tól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cp:lastPrinted>2018-12-11T12:46:02Z</cp:lastPrinted>
  <dcterms:created xsi:type="dcterms:W3CDTF">2018-12-11T10:36:16Z</dcterms:created>
  <dcterms:modified xsi:type="dcterms:W3CDTF">2018-12-11T12:46:38Z</dcterms:modified>
</cp:coreProperties>
</file>