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'Munka1'!$A$1:$F$20</definedName>
  </definedNames>
  <calcPr fullCalcOnLoad="1"/>
</workbook>
</file>

<file path=xl/sharedStrings.xml><?xml version="1.0" encoding="utf-8"?>
<sst xmlns="http://schemas.openxmlformats.org/spreadsheetml/2006/main" count="31" uniqueCount="28">
  <si>
    <t>Intézmény megnevezése</t>
  </si>
  <si>
    <t>Megjegyzés</t>
  </si>
  <si>
    <t>Létszámcsökkentés/fejlesztés utáni állapot</t>
  </si>
  <si>
    <t>fő</t>
  </si>
  <si>
    <t>ebből pedagógus álláshely</t>
  </si>
  <si>
    <t>egyéb alkalmazás (köz-foglalkoztatás)</t>
  </si>
  <si>
    <t>Pásztó Városi Önkormányzat Óvodája</t>
  </si>
  <si>
    <t>Teleki L Városi Könyvtár és Művelődési Központ</t>
  </si>
  <si>
    <t>Pásztói Múzeum</t>
  </si>
  <si>
    <t>Polgármesteri Hivatal</t>
  </si>
  <si>
    <t>IPESZ</t>
  </si>
  <si>
    <t>Ebből: IPESZ</t>
  </si>
  <si>
    <t>Önkormányzat</t>
  </si>
  <si>
    <t>Pásztói Gondozási Központ</t>
  </si>
  <si>
    <t>Ebből:</t>
  </si>
  <si>
    <t>Szociális és gyermekjóléti alapellátás</t>
  </si>
  <si>
    <t>Idősek otthona</t>
  </si>
  <si>
    <t>Családok átmeneti otthona</t>
  </si>
  <si>
    <t>Város összesen</t>
  </si>
  <si>
    <t>védőnői szolgálat</t>
  </si>
  <si>
    <t>2016.07.01-től IPESZ-től áthelyezéssel 4 fő</t>
  </si>
  <si>
    <t>2016.07.01-től az IPESZ-től áthelyezéssel 5,75 fő</t>
  </si>
  <si>
    <t>2015. évi módosított</t>
  </si>
  <si>
    <t>háziorvosi ügyelet</t>
  </si>
  <si>
    <t>köznevelési intézmények működtetése</t>
  </si>
  <si>
    <t>Ebből az IPESZ-től átvett feladatokra alkalmazottak</t>
  </si>
  <si>
    <t>2016.07.01-től az IPESZ-től áthelyezéssel 16 fő, ebből 3 fő a felmentési idejének mértékéig.</t>
  </si>
  <si>
    <t>1 fő létszámfejlesztés (portás) az általános iskola igénye alapján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</si>
</sst>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 indent="2"/>
    </xf>
    <xf numFmtId="0" fontId="7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 indent="2"/>
    </xf>
    <xf numFmtId="0" fontId="7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right" vertical="center" wrapText="1"/>
    </xf>
    <xf numFmtId="2" fontId="8" fillId="33" borderId="34" xfId="0" applyNumberFormat="1" applyFont="1" applyFill="1" applyBorder="1" applyAlignment="1">
      <alignment vertical="center" wrapText="1"/>
    </xf>
    <xf numFmtId="2" fontId="9" fillId="33" borderId="35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2" fillId="33" borderId="36" xfId="0" applyNumberFormat="1" applyFont="1" applyFill="1" applyBorder="1" applyAlignment="1">
      <alignment vertical="center" wrapText="1"/>
    </xf>
    <xf numFmtId="2" fontId="4" fillId="33" borderId="3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4">
      <selection activeCell="F14" sqref="F14"/>
    </sheetView>
  </sheetViews>
  <sheetFormatPr defaultColWidth="9.00390625" defaultRowHeight="12.75"/>
  <cols>
    <col min="1" max="1" width="40.75390625" style="1" customWidth="1"/>
    <col min="2" max="2" width="10.75390625" style="1" customWidth="1"/>
    <col min="3" max="3" width="11.875" style="1" customWidth="1"/>
    <col min="4" max="4" width="7.625" style="2" customWidth="1"/>
    <col min="5" max="5" width="9.00390625" style="2" customWidth="1"/>
    <col min="6" max="6" width="43.375" style="3" customWidth="1"/>
    <col min="7" max="7" width="13.625" style="4" customWidth="1"/>
    <col min="8" max="8" width="8.625" style="2" customWidth="1"/>
    <col min="9" max="10" width="12.75390625" style="2" customWidth="1"/>
    <col min="11" max="16384" width="9.125" style="4" customWidth="1"/>
  </cols>
  <sheetData>
    <row r="1" spans="1:10" s="5" customFormat="1" ht="17.25" customHeight="1" thickBot="1">
      <c r="A1" s="59" t="s">
        <v>0</v>
      </c>
      <c r="B1" s="60" t="s">
        <v>22</v>
      </c>
      <c r="C1" s="64">
        <v>42370</v>
      </c>
      <c r="D1" s="66">
        <v>42552</v>
      </c>
      <c r="E1" s="67"/>
      <c r="F1" s="61" t="s">
        <v>1</v>
      </c>
      <c r="H1" s="62" t="s">
        <v>2</v>
      </c>
      <c r="I1" s="62"/>
      <c r="J1" s="62"/>
    </row>
    <row r="2" spans="1:10" ht="36" customHeight="1">
      <c r="A2" s="59"/>
      <c r="B2" s="60"/>
      <c r="C2" s="65"/>
      <c r="D2" s="6" t="s">
        <v>3</v>
      </c>
      <c r="E2" s="6" t="s">
        <v>4</v>
      </c>
      <c r="F2" s="61"/>
      <c r="H2" s="6" t="s">
        <v>3</v>
      </c>
      <c r="I2" s="6" t="s">
        <v>4</v>
      </c>
      <c r="J2" s="6" t="s">
        <v>5</v>
      </c>
    </row>
    <row r="3" spans="1:10" ht="21.75" customHeight="1">
      <c r="A3" s="7" t="s">
        <v>6</v>
      </c>
      <c r="B3" s="8">
        <v>42</v>
      </c>
      <c r="C3" s="8">
        <v>40</v>
      </c>
      <c r="D3" s="9">
        <v>40</v>
      </c>
      <c r="E3" s="9">
        <v>19</v>
      </c>
      <c r="F3" s="10"/>
      <c r="H3" s="9"/>
      <c r="I3" s="9"/>
      <c r="J3" s="8"/>
    </row>
    <row r="4" spans="1:10" ht="29.25" customHeight="1">
      <c r="A4" s="11" t="s">
        <v>7</v>
      </c>
      <c r="B4" s="8">
        <v>10</v>
      </c>
      <c r="C4" s="8">
        <v>10</v>
      </c>
      <c r="D4" s="8">
        <v>10</v>
      </c>
      <c r="E4" s="8"/>
      <c r="F4" s="12"/>
      <c r="H4" s="8"/>
      <c r="I4" s="8"/>
      <c r="J4" s="8"/>
    </row>
    <row r="5" spans="1:10" ht="21.75" customHeight="1">
      <c r="A5" s="7" t="s">
        <v>8</v>
      </c>
      <c r="B5" s="8">
        <v>4</v>
      </c>
      <c r="C5" s="8">
        <v>4</v>
      </c>
      <c r="D5" s="8">
        <v>4</v>
      </c>
      <c r="E5" s="8"/>
      <c r="F5" s="12"/>
      <c r="H5" s="8"/>
      <c r="I5" s="8"/>
      <c r="J5" s="8"/>
    </row>
    <row r="6" spans="1:10" ht="19.5" customHeight="1">
      <c r="A6" s="13" t="s">
        <v>9</v>
      </c>
      <c r="B6" s="8">
        <v>43</v>
      </c>
      <c r="C6" s="8">
        <v>38</v>
      </c>
      <c r="D6" s="8">
        <v>42</v>
      </c>
      <c r="E6" s="8"/>
      <c r="F6" s="12" t="s">
        <v>20</v>
      </c>
      <c r="H6" s="8"/>
      <c r="I6" s="8"/>
      <c r="J6" s="8"/>
    </row>
    <row r="7" spans="1:10" ht="21.75" customHeight="1">
      <c r="A7" s="14" t="s">
        <v>10</v>
      </c>
      <c r="B7" s="8">
        <f>SUM(B8:B11)</f>
        <v>34.5</v>
      </c>
      <c r="C7" s="8">
        <f>SUM(C8:C11)</f>
        <v>32</v>
      </c>
      <c r="D7" s="9">
        <f>SUM(D8:D10)</f>
        <v>0</v>
      </c>
      <c r="E7" s="9"/>
      <c r="F7" s="56"/>
      <c r="H7" s="9"/>
      <c r="I7" s="9"/>
      <c r="J7" s="8"/>
    </row>
    <row r="8" spans="1:10" ht="21.75" customHeight="1">
      <c r="A8" s="15" t="s">
        <v>11</v>
      </c>
      <c r="B8" s="16">
        <v>10.5</v>
      </c>
      <c r="C8" s="16">
        <v>8</v>
      </c>
      <c r="D8" s="17"/>
      <c r="E8" s="9"/>
      <c r="F8" s="12"/>
      <c r="H8" s="9"/>
      <c r="I8" s="9"/>
      <c r="J8" s="8"/>
    </row>
    <row r="9" spans="1:10" ht="21.75" customHeight="1">
      <c r="A9" s="15" t="s">
        <v>19</v>
      </c>
      <c r="B9" s="18">
        <v>5.75</v>
      </c>
      <c r="C9" s="18">
        <v>5.75</v>
      </c>
      <c r="D9" s="17"/>
      <c r="E9" s="9"/>
      <c r="F9" s="21"/>
      <c r="H9" s="57"/>
      <c r="I9" s="57"/>
      <c r="J9" s="23"/>
    </row>
    <row r="10" spans="1:10" ht="21.75" customHeight="1">
      <c r="A10" s="20" t="s">
        <v>23</v>
      </c>
      <c r="B10" s="17">
        <v>7.25</v>
      </c>
      <c r="C10" s="17">
        <v>7.25</v>
      </c>
      <c r="D10" s="17"/>
      <c r="E10" s="17"/>
      <c r="F10" s="21"/>
      <c r="H10" s="22"/>
      <c r="I10" s="22"/>
      <c r="J10" s="23"/>
    </row>
    <row r="11" spans="1:10" ht="21" customHeight="1">
      <c r="A11" s="24" t="s">
        <v>24</v>
      </c>
      <c r="B11" s="17">
        <v>11</v>
      </c>
      <c r="C11" s="17">
        <v>11</v>
      </c>
      <c r="D11" s="58"/>
      <c r="E11" s="58"/>
      <c r="F11" s="21"/>
      <c r="H11" s="22"/>
      <c r="I11" s="22"/>
      <c r="J11" s="23"/>
    </row>
    <row r="12" spans="1:10" s="26" customFormat="1" ht="28.5" customHeight="1">
      <c r="A12" s="7" t="s">
        <v>12</v>
      </c>
      <c r="B12" s="25">
        <v>3</v>
      </c>
      <c r="C12" s="25">
        <v>3</v>
      </c>
      <c r="D12" s="25">
        <v>20</v>
      </c>
      <c r="E12" s="25"/>
      <c r="F12" s="12" t="s">
        <v>27</v>
      </c>
      <c r="H12" s="17"/>
      <c r="I12" s="17"/>
      <c r="J12" s="8"/>
    </row>
    <row r="13" spans="1:10" s="26" customFormat="1" ht="27.75" customHeight="1">
      <c r="A13" s="24" t="s">
        <v>25</v>
      </c>
      <c r="B13" s="17"/>
      <c r="C13" s="17"/>
      <c r="D13" s="17">
        <v>16</v>
      </c>
      <c r="E13" s="25"/>
      <c r="F13" s="12" t="s">
        <v>26</v>
      </c>
      <c r="H13" s="17"/>
      <c r="I13" s="54"/>
      <c r="J13" s="8"/>
    </row>
    <row r="14" spans="1:10" s="26" customFormat="1" ht="21.75" customHeight="1">
      <c r="A14" s="7" t="s">
        <v>13</v>
      </c>
      <c r="B14" s="9">
        <f>SUM(B16:B19)</f>
        <v>56</v>
      </c>
      <c r="C14" s="9">
        <f>SUM(C16:C19)</f>
        <v>58</v>
      </c>
      <c r="D14" s="9">
        <f>SUM(D15:D19)</f>
        <v>63.75</v>
      </c>
      <c r="E14" s="9"/>
      <c r="F14" s="12"/>
      <c r="H14" s="8"/>
      <c r="I14" s="4"/>
      <c r="J14" s="8"/>
    </row>
    <row r="15" spans="1:10" s="26" customFormat="1" ht="21.75" customHeight="1">
      <c r="A15" s="27" t="s">
        <v>14</v>
      </c>
      <c r="B15" s="28"/>
      <c r="C15" s="28"/>
      <c r="D15" s="28"/>
      <c r="E15" s="29"/>
      <c r="F15" s="30"/>
      <c r="H15" s="28"/>
      <c r="I15" s="31"/>
      <c r="J15" s="32"/>
    </row>
    <row r="16" spans="1:10" ht="18" customHeight="1">
      <c r="A16" s="15" t="s">
        <v>19</v>
      </c>
      <c r="B16" s="18"/>
      <c r="C16" s="18"/>
      <c r="D16" s="19">
        <v>5.75</v>
      </c>
      <c r="E16" s="19"/>
      <c r="F16" s="12" t="s">
        <v>21</v>
      </c>
      <c r="H16" s="17"/>
      <c r="I16" s="17"/>
      <c r="J16" s="8"/>
    </row>
    <row r="17" spans="1:10" s="26" customFormat="1" ht="21.75" customHeight="1">
      <c r="A17" s="51" t="s">
        <v>15</v>
      </c>
      <c r="B17" s="52">
        <v>18.75</v>
      </c>
      <c r="C17" s="52">
        <v>22.75</v>
      </c>
      <c r="D17" s="52">
        <v>28.75</v>
      </c>
      <c r="E17" s="33"/>
      <c r="F17" s="34"/>
      <c r="H17" s="33"/>
      <c r="I17" s="4"/>
      <c r="J17" s="35"/>
    </row>
    <row r="18" spans="1:10" s="26" customFormat="1" ht="21.75" customHeight="1">
      <c r="A18" s="36" t="s">
        <v>16</v>
      </c>
      <c r="B18" s="53">
        <v>31.25</v>
      </c>
      <c r="C18" s="53">
        <v>29.25</v>
      </c>
      <c r="D18" s="53">
        <v>29.25</v>
      </c>
      <c r="E18" s="37"/>
      <c r="F18" s="34"/>
      <c r="H18" s="37"/>
      <c r="I18" s="4"/>
      <c r="J18" s="35"/>
    </row>
    <row r="19" spans="1:10" s="26" customFormat="1" ht="21.75" customHeight="1">
      <c r="A19" s="38" t="s">
        <v>17</v>
      </c>
      <c r="B19" s="55">
        <v>6</v>
      </c>
      <c r="C19" s="55">
        <v>6</v>
      </c>
      <c r="D19" s="39"/>
      <c r="E19" s="39"/>
      <c r="F19" s="40"/>
      <c r="H19" s="39"/>
      <c r="I19" s="4"/>
      <c r="J19" s="41"/>
    </row>
    <row r="20" spans="1:10" s="44" customFormat="1" ht="21.75" customHeight="1" thickBot="1">
      <c r="A20" s="42" t="s">
        <v>18</v>
      </c>
      <c r="B20" s="45">
        <f>SUM(B3+B4+B5+B6+B7+B12+B14)</f>
        <v>192.5</v>
      </c>
      <c r="C20" s="45">
        <f>SUM(C3+C4+C5+C6+C7+C12+C14)</f>
        <v>185</v>
      </c>
      <c r="D20" s="45">
        <f>SUM(D3+D4+D5+D6+D7+D12+D14)</f>
        <v>179.75</v>
      </c>
      <c r="E20" s="45">
        <f>SUM(E3+E4+E5+E6+E7+E12+E14)</f>
        <v>19</v>
      </c>
      <c r="F20" s="43"/>
      <c r="H20" s="45" t="e">
        <f>SUM(H3+#REF!+H4+H5+H6+H7+H12+H14)</f>
        <v>#REF!</v>
      </c>
      <c r="I20" s="45" t="e">
        <f>SUM(I3+#REF!+I4+I5+I6+I7+I12)</f>
        <v>#REF!</v>
      </c>
      <c r="J20" s="46" t="e">
        <f>SUM(J3+#REF!+J4+J5+J6+J7+J12)</f>
        <v>#REF!</v>
      </c>
    </row>
    <row r="21" spans="1:10" ht="15.75">
      <c r="A21" s="47"/>
      <c r="B21" s="48"/>
      <c r="C21" s="48"/>
      <c r="D21" s="48"/>
      <c r="E21" s="48"/>
      <c r="H21" s="48"/>
      <c r="I21" s="48"/>
      <c r="J21" s="48"/>
    </row>
    <row r="22" spans="1:10" ht="15.75" customHeight="1">
      <c r="A22" s="63"/>
      <c r="B22" s="63"/>
      <c r="C22" s="63"/>
      <c r="D22" s="63"/>
      <c r="E22" s="63"/>
      <c r="F22" s="49"/>
      <c r="H22" s="47"/>
      <c r="I22" s="47"/>
      <c r="J22" s="47"/>
    </row>
    <row r="23" spans="1:10" ht="15.75">
      <c r="A23" s="47"/>
      <c r="B23" s="48"/>
      <c r="C23" s="48"/>
      <c r="D23" s="48"/>
      <c r="E23" s="48"/>
      <c r="F23" s="50"/>
      <c r="H23" s="48"/>
      <c r="I23" s="48"/>
      <c r="J23" s="48"/>
    </row>
  </sheetData>
  <sheetProtection selectLockedCells="1" selectUnlockedCells="1"/>
  <mergeCells count="7">
    <mergeCell ref="A1:A2"/>
    <mergeCell ref="B1:B2"/>
    <mergeCell ref="F1:F2"/>
    <mergeCell ref="H1:J1"/>
    <mergeCell ref="A22:E22"/>
    <mergeCell ref="C1:C2"/>
    <mergeCell ref="D1:E1"/>
  </mergeCells>
  <printOptions horizontalCentered="1" verticalCentered="1"/>
  <pageMargins left="0.39375" right="0.39375" top="0.826388888888889" bottom="0.19652777777777777" header="0.11805555555555555" footer="0.5118055555555555"/>
  <pageSetup horizontalDpi="300" verticalDpi="300" orientation="landscape" paperSize="9" scale="110" r:id="rId1"/>
  <headerFooter alignWithMargins="0">
    <oddHeader xml:space="preserve">&amp;C&amp;"Times New Roman CE,Félkövér"&amp;14Intézményi létszámkeretek&amp;R&amp;"Times New Roman,Normál"&amp;12 &amp;"Times New Roman,Félkövér"12. melléklet a .../2016. (......) 
önkormányzati rendelethez 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 László</dc:creator>
  <cp:keywords/>
  <dc:description/>
  <cp:lastModifiedBy>Bartus László</cp:lastModifiedBy>
  <cp:lastPrinted>2016-06-24T06:23:19Z</cp:lastPrinted>
  <dcterms:created xsi:type="dcterms:W3CDTF">2016-01-26T08:50:07Z</dcterms:created>
  <dcterms:modified xsi:type="dcterms:W3CDTF">2016-06-24T07:21:02Z</dcterms:modified>
  <cp:category/>
  <cp:version/>
  <cp:contentType/>
  <cp:contentStatus/>
</cp:coreProperties>
</file>