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mell.'!$1:$6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<sst xmlns="http://schemas.openxmlformats.org/spreadsheetml/2006/main" count="111" uniqueCount="97">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</sst>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C60"/>
  <sheetViews>
    <sheetView tabSelected="1" zoomScalePageLayoutView="0" workbookViewId="0" topLeftCell="A31">
      <selection activeCell="F52" sqref="F52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10541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1364</v>
      </c>
    </row>
    <row r="14" spans="1:3" s="28" customFormat="1" ht="12" customHeight="1">
      <c r="A14" s="32" t="s">
        <v>26</v>
      </c>
      <c r="B14" s="33" t="s">
        <v>27</v>
      </c>
      <c r="C14" s="34">
        <v>1610</v>
      </c>
    </row>
    <row r="15" spans="1:3" s="28" customFormat="1" ht="12" customHeight="1">
      <c r="A15" s="32" t="s">
        <v>28</v>
      </c>
      <c r="B15" s="35" t="s">
        <v>29</v>
      </c>
      <c r="C15" s="34">
        <v>2957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>
        <v>150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10691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46</v>
      </c>
    </row>
    <row r="38" spans="1:3" s="28" customFormat="1" ht="12" customHeight="1">
      <c r="A38" s="43" t="s">
        <v>73</v>
      </c>
      <c r="B38" s="44" t="s">
        <v>74</v>
      </c>
      <c r="C38" s="45">
        <v>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10737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289301</v>
      </c>
    </row>
    <row r="46" spans="1:3" ht="12" customHeight="1">
      <c r="A46" s="32" t="s">
        <v>16</v>
      </c>
      <c r="B46" s="39" t="s">
        <v>83</v>
      </c>
      <c r="C46" s="64">
        <f>165105+242+1639+957+94+49+1297+96+220+48+757+115+2</f>
        <v>170621</v>
      </c>
    </row>
    <row r="47" spans="1:3" ht="12" customHeight="1">
      <c r="A47" s="32" t="s">
        <v>18</v>
      </c>
      <c r="B47" s="33" t="s">
        <v>84</v>
      </c>
      <c r="C47" s="65">
        <f>47111+65+442+258+25+13+350+26+59+13+733+45+21</f>
        <v>49161</v>
      </c>
    </row>
    <row r="48" spans="1:3" ht="12" customHeight="1">
      <c r="A48" s="32" t="s">
        <v>20</v>
      </c>
      <c r="B48" s="33" t="s">
        <v>85</v>
      </c>
      <c r="C48" s="65">
        <f>69542-23</f>
        <v>69519</v>
      </c>
    </row>
    <row r="49" spans="1:3" ht="12" customHeight="1">
      <c r="A49" s="32" t="s">
        <v>22</v>
      </c>
      <c r="B49" s="33" t="s">
        <v>86</v>
      </c>
      <c r="C49" s="66"/>
    </row>
    <row r="50" spans="1:3" ht="12" customHeight="1" thickBot="1">
      <c r="A50" s="32" t="s">
        <v>24</v>
      </c>
      <c r="B50" s="33" t="s">
        <v>87</v>
      </c>
      <c r="C50" s="66"/>
    </row>
    <row r="51" spans="1:3" ht="12" customHeight="1" thickBot="1">
      <c r="A51" s="40" t="s">
        <v>38</v>
      </c>
      <c r="B51" s="41" t="s">
        <v>88</v>
      </c>
      <c r="C51" s="27">
        <f>SUM(C52:C54)</f>
        <v>2484</v>
      </c>
    </row>
    <row r="52" spans="1:3" s="63" customFormat="1" ht="12" customHeight="1">
      <c r="A52" s="32" t="s">
        <v>40</v>
      </c>
      <c r="B52" s="39" t="s">
        <v>89</v>
      </c>
      <c r="C52" s="67">
        <f>2220+30+6+78+150</f>
        <v>2484</v>
      </c>
    </row>
    <row r="53" spans="1:3" ht="12" customHeight="1">
      <c r="A53" s="32" t="s">
        <v>42</v>
      </c>
      <c r="B53" s="33" t="s">
        <v>90</v>
      </c>
      <c r="C53" s="66"/>
    </row>
    <row r="54" spans="1:3" ht="12" customHeight="1">
      <c r="A54" s="32" t="s">
        <v>44</v>
      </c>
      <c r="B54" s="33" t="s">
        <v>91</v>
      </c>
      <c r="C54" s="66"/>
    </row>
    <row r="55" spans="1:3" ht="12" customHeight="1" thickBot="1">
      <c r="A55" s="32" t="s">
        <v>46</v>
      </c>
      <c r="B55" s="33" t="s">
        <v>92</v>
      </c>
      <c r="C55" s="66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8" t="s">
        <v>94</v>
      </c>
      <c r="C57" s="69">
        <f>+C45+C51+C56</f>
        <v>291785</v>
      </c>
    </row>
    <row r="58" ht="15" customHeight="1" thickBot="1">
      <c r="C58" s="71"/>
    </row>
    <row r="59" spans="1:3" ht="14.25" customHeight="1" thickBot="1">
      <c r="A59" s="72" t="s">
        <v>95</v>
      </c>
      <c r="B59" s="73"/>
      <c r="C59" s="74">
        <v>57</v>
      </c>
    </row>
    <row r="60" spans="1:3" ht="13.5" thickBot="1">
      <c r="A60" s="72" t="s">
        <v>96</v>
      </c>
      <c r="B60" s="73"/>
      <c r="C60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2017-02-20T10:39:12Z</dcterms:created>
  <dcterms:modified xsi:type="dcterms:W3CDTF">2017-02-20T10:39:12Z</dcterms:modified>
  <cp:category/>
  <cp:version/>
  <cp:contentType/>
  <cp:contentStatus/>
</cp:coreProperties>
</file>