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Kelevíz\zárszám 2018\"/>
    </mc:Choice>
  </mc:AlternateContent>
  <xr:revisionPtr revIDLastSave="0" documentId="10_ncr:8100000_{13635630-4D65-49D2-B6D1-DD30A3D69070}" xr6:coauthVersionLast="34" xr6:coauthVersionMax="34" xr10:uidLastSave="{00000000-0000-0000-0000-000000000000}"/>
  <bookViews>
    <workbookView xWindow="0" yWindow="0" windowWidth="14370" windowHeight="12045" xr2:uid="{00000000-000D-0000-FFFF-FFFF00000000}"/>
  </bookViews>
  <sheets>
    <sheet name="2. melléklet" sheetId="5" r:id="rId1"/>
  </sheets>
  <calcPr calcId="162913"/>
</workbook>
</file>

<file path=xl/calcChain.xml><?xml version="1.0" encoding="utf-8"?>
<calcChain xmlns="http://schemas.openxmlformats.org/spreadsheetml/2006/main">
  <c r="F6" i="5" l="1"/>
  <c r="F7" i="5"/>
  <c r="F8" i="5"/>
  <c r="F9" i="5"/>
  <c r="F10" i="5"/>
  <c r="F14" i="5"/>
  <c r="F15" i="5"/>
  <c r="F16" i="5"/>
  <c r="F18" i="5"/>
  <c r="F19" i="5"/>
  <c r="F21" i="5"/>
  <c r="F23" i="5"/>
  <c r="F24" i="5"/>
  <c r="F25" i="5"/>
  <c r="F26" i="5"/>
  <c r="F27" i="5"/>
  <c r="F28" i="5"/>
  <c r="F29" i="5"/>
  <c r="F31" i="5"/>
  <c r="F32" i="5"/>
  <c r="F33" i="5"/>
  <c r="F34" i="5"/>
  <c r="F35" i="5"/>
  <c r="F37" i="5"/>
  <c r="F38" i="5"/>
  <c r="F40" i="5"/>
  <c r="F41" i="5"/>
  <c r="F42" i="5"/>
  <c r="F43" i="5"/>
  <c r="F5" i="5"/>
</calcChain>
</file>

<file path=xl/sharedStrings.xml><?xml version="1.0" encoding="utf-8"?>
<sst xmlns="http://schemas.openxmlformats.org/spreadsheetml/2006/main" count="85" uniqueCount="85">
  <si>
    <t>03</t>
  </si>
  <si>
    <t>04</t>
  </si>
  <si>
    <t>#</t>
  </si>
  <si>
    <t>Megnevezés</t>
  </si>
  <si>
    <t>Eredeti előirányzat</t>
  </si>
  <si>
    <t>Módosított előirányzat</t>
  </si>
  <si>
    <t>Teljesítés</t>
  </si>
  <si>
    <t>01</t>
  </si>
  <si>
    <t>07</t>
  </si>
  <si>
    <t>32</t>
  </si>
  <si>
    <t>34</t>
  </si>
  <si>
    <t>36</t>
  </si>
  <si>
    <t>38</t>
  </si>
  <si>
    <t>43</t>
  </si>
  <si>
    <t>44</t>
  </si>
  <si>
    <t>187</t>
  </si>
  <si>
    <t>190</t>
  </si>
  <si>
    <t>192</t>
  </si>
  <si>
    <t>199</t>
  </si>
  <si>
    <t>205</t>
  </si>
  <si>
    <t>Helyi önkormányzatok működésének általános támogatása (B111)</t>
  </si>
  <si>
    <t>Települési önkormányzatok szociális, gyermekjóléti  és gyermekétkeztetési feladatainak támogatása (B113)</t>
  </si>
  <si>
    <t>Települési önkormányzatok kulturális feladatainak támogatása (B114)</t>
  </si>
  <si>
    <t>05</t>
  </si>
  <si>
    <t>Működési célú költségvetési támogatások és kiegészítő támogatások (B115)</t>
  </si>
  <si>
    <t>Önkormányzatok működési támogatásai (=01+…+06) (B11)</t>
  </si>
  <si>
    <t>Egyéb működési célú támogatások bevételei államháztartáson belülről (=33+…+42) (B16)</t>
  </si>
  <si>
    <t>ebből: központi kezelésű előirányzatok (B16)</t>
  </si>
  <si>
    <t>ebből: egyéb fejezeti kezelésű előirányzatok (B16)</t>
  </si>
  <si>
    <t>ebből: elkülönített állami pénzalapok (B16)</t>
  </si>
  <si>
    <t>Működési célú támogatások államháztartáson belülről (=07+...+10+21+32) (B1)</t>
  </si>
  <si>
    <t>Felhalmozási célú önkormányzati támogatások (B21)</t>
  </si>
  <si>
    <t>68</t>
  </si>
  <si>
    <t>Egyéb felhalmozási célú támogatások bevételei államháztartáson belülről (=69+…+78) (B25)</t>
  </si>
  <si>
    <t>74</t>
  </si>
  <si>
    <t>ebből: elkülönített állami pénzalapok (B25)</t>
  </si>
  <si>
    <t>79</t>
  </si>
  <si>
    <t>Felhalmozási célú támogatások államháztartáson belülről (=44+45+46+57+68) (B2)</t>
  </si>
  <si>
    <t>109</t>
  </si>
  <si>
    <t>Vagyoni tipusú adók (=110+…+116) (B34)</t>
  </si>
  <si>
    <t>112</t>
  </si>
  <si>
    <t>ebből: magánszemélyek kommunális adója (B34)</t>
  </si>
  <si>
    <t>145</t>
  </si>
  <si>
    <t>Gépjárműadók (=146+…+149) (B354)</t>
  </si>
  <si>
    <t>147</t>
  </si>
  <si>
    <t>ebből: belföldi gépjárművek adójának a helyi önkormányzatot megillető része (B354)</t>
  </si>
  <si>
    <t>168</t>
  </si>
  <si>
    <t>Termékek és szolgáltatások adói (=117+140+144+145+150)  (B35)</t>
  </si>
  <si>
    <t>169</t>
  </si>
  <si>
    <t>Egyéb közhatalmi bevételek (&gt;=170+…+184) (B36)</t>
  </si>
  <si>
    <t>185</t>
  </si>
  <si>
    <t>Közhatalmi bevételek (=93+94+104+109+168+169) (B3)</t>
  </si>
  <si>
    <t>186</t>
  </si>
  <si>
    <t>Készletértékesítés ellenértéke (B401)</t>
  </si>
  <si>
    <t>Szolgáltatások ellenértéke (&gt;=188+189) (B402)</t>
  </si>
  <si>
    <t>Közvetített szolgáltatások ellenértéke  (&gt;=191) (B403)</t>
  </si>
  <si>
    <t>Tulajdonosi bevételek (&gt;=193+…+198) (B404)</t>
  </si>
  <si>
    <t>194</t>
  </si>
  <si>
    <t>ebből: önkormányzati vagyon üzemeltetéséből, koncesszióból származó bevétel (B404)</t>
  </si>
  <si>
    <t>Ellátási díjak (B405)</t>
  </si>
  <si>
    <t>Egyéb kapott (járó) kamatok és kamatjellegű bevételek (&gt;=206+207) (B4082)</t>
  </si>
  <si>
    <t>208</t>
  </si>
  <si>
    <t>Kamatbevételek és más nyereségjellegű bevételek (=202+205) (B408)</t>
  </si>
  <si>
    <t>217</t>
  </si>
  <si>
    <t>Biztosító által fizetett kártérítés (B410)</t>
  </si>
  <si>
    <t>218</t>
  </si>
  <si>
    <t>Egyéb működési bevételek (&gt;=219+220) (B411)</t>
  </si>
  <si>
    <t>220</t>
  </si>
  <si>
    <t>ebből: kiadások visszatérítései (B411)</t>
  </si>
  <si>
    <t>221</t>
  </si>
  <si>
    <t>Működési bevételek (=186+187+190+192+199+…+201+208+216+217+218) (B4)</t>
  </si>
  <si>
    <t>234</t>
  </si>
  <si>
    <t>Működési célú visszatérítendő támogatások, kölcsönök visszatérülése államháztartáson kívülről (=235+…+243) (B64)</t>
  </si>
  <si>
    <t>238</t>
  </si>
  <si>
    <t>ebből: háztartások (B64)</t>
  </si>
  <si>
    <t>256</t>
  </si>
  <si>
    <t>Működési célú átvett pénzeszközök (=231+...+234+244) (B6)</t>
  </si>
  <si>
    <t>260</t>
  </si>
  <si>
    <t>Felhalmozási célú visszatérítendő támogatások, kölcsönök visszatérülése államháztartáson kívülről (=261+…+269) (B74)</t>
  </si>
  <si>
    <t>282</t>
  </si>
  <si>
    <t>Felhalmozási célú átvett pénzeszközök (=257+…+260+270) (B7)</t>
  </si>
  <si>
    <t>283</t>
  </si>
  <si>
    <t>Költségvetési bevételek (=43+79+185+221+230+256+282) (B1-B7)</t>
  </si>
  <si>
    <t>B1. - B7.  Költségvetési bevételek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</si>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</sst>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 %&quot;"/>
  </numFmts>
  <fonts count="6" x14ac:knownFonts="1">
    <font>
      <sz val="10"/>
      <name val="Arial CE"/>
      <charset val="238"/>
    </font>
    <font>
      <sz val="10"/>
      <name val="MS Sans Serif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4" fontId="4" fillId="0" borderId="1" xfId="2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top" wrapText="1"/>
    </xf>
  </cellXfs>
  <cellStyles count="3">
    <cellStyle name="Normál" xfId="0" builtinId="0"/>
    <cellStyle name="Normál 2" xfId="1" xr:uid="{00000000-0005-0000-0000-000001000000}"/>
    <cellStyle name="Százalék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43"/>
  <sheetViews>
    <sheetView tabSelected="1" workbookViewId="0">
      <pane ySplit="4" topLeftCell="A31" activePane="bottomLeft" state="frozen"/>
      <selection pane="bottomLeft" activeCell="B5" sqref="B5:B43"/>
    </sheetView>
  </sheetViews>
  <sheetFormatPr defaultRowHeight="12.75" x14ac:dyDescent="0.2"/>
  <cols>
    <col min="1" max="1" width="4" customWidth="1"/>
    <col min="2" max="2" width="41" customWidth="1"/>
    <col min="3" max="3" width="13.140625" customWidth="1"/>
    <col min="4" max="4" width="13.28515625" customWidth="1"/>
    <col min="5" max="5" width="12.85546875" customWidth="1"/>
    <col min="6" max="6" width="9" style="1" customWidth="1"/>
  </cols>
  <sheetData>
    <row r="1" spans="1:6" s="1" customFormat="1" x14ac:dyDescent="0.2"/>
    <row r="2" spans="1:6" ht="15" customHeight="1" x14ac:dyDescent="0.2">
      <c r="A2" s="15" t="s">
        <v>83</v>
      </c>
      <c r="B2" s="15"/>
      <c r="C2" s="15"/>
      <c r="D2" s="15"/>
      <c r="E2" s="15"/>
      <c r="F2" s="15"/>
    </row>
    <row r="3" spans="1:6" s="3" customFormat="1" ht="31.5" x14ac:dyDescent="0.2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84</v>
      </c>
    </row>
    <row r="4" spans="1:6" ht="15.75" x14ac:dyDescent="0.2">
      <c r="A4" s="2">
        <v>2</v>
      </c>
      <c r="B4" s="2">
        <v>3</v>
      </c>
      <c r="C4" s="2">
        <v>4</v>
      </c>
      <c r="D4" s="2">
        <v>5</v>
      </c>
      <c r="E4" s="2">
        <v>6</v>
      </c>
      <c r="F4" s="2">
        <v>7</v>
      </c>
    </row>
    <row r="5" spans="1:6" ht="31.5" x14ac:dyDescent="0.2">
      <c r="A5" s="4" t="s">
        <v>7</v>
      </c>
      <c r="B5" s="12" t="s">
        <v>20</v>
      </c>
      <c r="C5" s="5">
        <v>10227907</v>
      </c>
      <c r="D5" s="5">
        <v>10227907</v>
      </c>
      <c r="E5" s="5">
        <v>10227907</v>
      </c>
      <c r="F5" s="6">
        <f>E5/D5*100</f>
        <v>100</v>
      </c>
    </row>
    <row r="6" spans="1:6" ht="47.25" x14ac:dyDescent="0.2">
      <c r="A6" s="4" t="s">
        <v>0</v>
      </c>
      <c r="B6" s="12" t="s">
        <v>21</v>
      </c>
      <c r="C6" s="5">
        <v>8416824</v>
      </c>
      <c r="D6" s="5">
        <v>8416634</v>
      </c>
      <c r="E6" s="5">
        <v>8021903</v>
      </c>
      <c r="F6" s="6">
        <f t="shared" ref="F6:F43" si="0">E6/D6*100</f>
        <v>95.310108530322211</v>
      </c>
    </row>
    <row r="7" spans="1:6" ht="31.5" x14ac:dyDescent="0.2">
      <c r="A7" s="4" t="s">
        <v>1</v>
      </c>
      <c r="B7" s="12" t="s">
        <v>22</v>
      </c>
      <c r="C7" s="5">
        <v>1382512</v>
      </c>
      <c r="D7" s="5">
        <v>1382512</v>
      </c>
      <c r="E7" s="5">
        <v>1382512</v>
      </c>
      <c r="F7" s="6">
        <f t="shared" si="0"/>
        <v>100</v>
      </c>
    </row>
    <row r="8" spans="1:6" ht="31.5" x14ac:dyDescent="0.2">
      <c r="A8" s="4" t="s">
        <v>23</v>
      </c>
      <c r="B8" s="12" t="s">
        <v>24</v>
      </c>
      <c r="C8" s="5">
        <v>3234170</v>
      </c>
      <c r="D8" s="5">
        <v>5461413</v>
      </c>
      <c r="E8" s="5">
        <v>5461413</v>
      </c>
      <c r="F8" s="6">
        <f t="shared" si="0"/>
        <v>100</v>
      </c>
    </row>
    <row r="9" spans="1:6" ht="31.5" x14ac:dyDescent="0.2">
      <c r="A9" s="4" t="s">
        <v>8</v>
      </c>
      <c r="B9" s="12" t="s">
        <v>25</v>
      </c>
      <c r="C9" s="5">
        <v>23261413</v>
      </c>
      <c r="D9" s="5">
        <v>25488466</v>
      </c>
      <c r="E9" s="5">
        <v>25093735</v>
      </c>
      <c r="F9" s="6">
        <f t="shared" si="0"/>
        <v>98.451334811596752</v>
      </c>
    </row>
    <row r="10" spans="1:6" ht="47.25" x14ac:dyDescent="0.2">
      <c r="A10" s="4" t="s">
        <v>9</v>
      </c>
      <c r="B10" s="12" t="s">
        <v>26</v>
      </c>
      <c r="C10" s="5">
        <v>44457229</v>
      </c>
      <c r="D10" s="5">
        <v>46123237</v>
      </c>
      <c r="E10" s="5">
        <v>32570500</v>
      </c>
      <c r="F10" s="6">
        <f t="shared" si="0"/>
        <v>70.616249245472517</v>
      </c>
    </row>
    <row r="11" spans="1:6" ht="15.75" x14ac:dyDescent="0.2">
      <c r="A11" s="4" t="s">
        <v>10</v>
      </c>
      <c r="B11" s="12" t="s">
        <v>27</v>
      </c>
      <c r="C11" s="5">
        <v>0</v>
      </c>
      <c r="D11" s="5">
        <v>0</v>
      </c>
      <c r="E11" s="5">
        <v>396000</v>
      </c>
      <c r="F11" s="6"/>
    </row>
    <row r="12" spans="1:6" ht="31.5" x14ac:dyDescent="0.2">
      <c r="A12" s="4" t="s">
        <v>11</v>
      </c>
      <c r="B12" s="12" t="s">
        <v>28</v>
      </c>
      <c r="C12" s="5">
        <v>0</v>
      </c>
      <c r="D12" s="5">
        <v>0</v>
      </c>
      <c r="E12" s="5">
        <v>1205625</v>
      </c>
      <c r="F12" s="6"/>
    </row>
    <row r="13" spans="1:6" ht="15.75" x14ac:dyDescent="0.2">
      <c r="A13" s="4" t="s">
        <v>12</v>
      </c>
      <c r="B13" s="12" t="s">
        <v>29</v>
      </c>
      <c r="C13" s="5">
        <v>0</v>
      </c>
      <c r="D13" s="5">
        <v>0</v>
      </c>
      <c r="E13" s="5">
        <v>30968875</v>
      </c>
      <c r="F13" s="6"/>
    </row>
    <row r="14" spans="1:6" ht="47.25" x14ac:dyDescent="0.2">
      <c r="A14" s="7" t="s">
        <v>13</v>
      </c>
      <c r="B14" s="13" t="s">
        <v>30</v>
      </c>
      <c r="C14" s="8">
        <v>67718642</v>
      </c>
      <c r="D14" s="8">
        <v>71611703</v>
      </c>
      <c r="E14" s="8">
        <v>57664235</v>
      </c>
      <c r="F14" s="9">
        <f t="shared" si="0"/>
        <v>80.523479521217368</v>
      </c>
    </row>
    <row r="15" spans="1:6" ht="31.5" x14ac:dyDescent="0.2">
      <c r="A15" s="4" t="s">
        <v>14</v>
      </c>
      <c r="B15" s="12" t="s">
        <v>31</v>
      </c>
      <c r="C15" s="5">
        <v>5566240</v>
      </c>
      <c r="D15" s="5">
        <v>6545395</v>
      </c>
      <c r="E15" s="5">
        <v>6545395</v>
      </c>
      <c r="F15" s="6">
        <f t="shared" si="0"/>
        <v>100</v>
      </c>
    </row>
    <row r="16" spans="1:6" ht="47.25" x14ac:dyDescent="0.2">
      <c r="A16" s="4" t="s">
        <v>32</v>
      </c>
      <c r="B16" s="12" t="s">
        <v>33</v>
      </c>
      <c r="C16" s="5">
        <v>9700000</v>
      </c>
      <c r="D16" s="5">
        <v>9700000</v>
      </c>
      <c r="E16" s="5">
        <v>8854981</v>
      </c>
      <c r="F16" s="6">
        <f t="shared" si="0"/>
        <v>91.288463917525775</v>
      </c>
    </row>
    <row r="17" spans="1:6" ht="15.75" x14ac:dyDescent="0.2">
      <c r="A17" s="4" t="s">
        <v>34</v>
      </c>
      <c r="B17" s="12" t="s">
        <v>35</v>
      </c>
      <c r="C17" s="5">
        <v>0</v>
      </c>
      <c r="D17" s="5">
        <v>0</v>
      </c>
      <c r="E17" s="5">
        <v>8854981</v>
      </c>
      <c r="F17" s="6"/>
    </row>
    <row r="18" spans="1:6" ht="47.25" x14ac:dyDescent="0.2">
      <c r="A18" s="7" t="s">
        <v>36</v>
      </c>
      <c r="B18" s="13" t="s">
        <v>37</v>
      </c>
      <c r="C18" s="8">
        <v>15266240</v>
      </c>
      <c r="D18" s="8">
        <v>16245395</v>
      </c>
      <c r="E18" s="8">
        <v>15400376</v>
      </c>
      <c r="F18" s="9">
        <f t="shared" si="0"/>
        <v>94.798409026065542</v>
      </c>
    </row>
    <row r="19" spans="1:6" ht="31.5" x14ac:dyDescent="0.2">
      <c r="A19" s="4" t="s">
        <v>38</v>
      </c>
      <c r="B19" s="12" t="s">
        <v>39</v>
      </c>
      <c r="C19" s="5">
        <v>1400000</v>
      </c>
      <c r="D19" s="5">
        <v>1932461</v>
      </c>
      <c r="E19" s="5">
        <v>1425336</v>
      </c>
      <c r="F19" s="6">
        <f t="shared" si="0"/>
        <v>73.757555779909652</v>
      </c>
    </row>
    <row r="20" spans="1:6" ht="31.5" x14ac:dyDescent="0.2">
      <c r="A20" s="4" t="s">
        <v>40</v>
      </c>
      <c r="B20" s="12" t="s">
        <v>41</v>
      </c>
      <c r="C20" s="5">
        <v>0</v>
      </c>
      <c r="D20" s="5">
        <v>0</v>
      </c>
      <c r="E20" s="5">
        <v>1425336</v>
      </c>
      <c r="F20" s="6"/>
    </row>
    <row r="21" spans="1:6" ht="31.5" x14ac:dyDescent="0.2">
      <c r="A21" s="4" t="s">
        <v>42</v>
      </c>
      <c r="B21" s="12" t="s">
        <v>43</v>
      </c>
      <c r="C21" s="5">
        <v>600000</v>
      </c>
      <c r="D21" s="5">
        <v>1761483</v>
      </c>
      <c r="E21" s="5">
        <v>718630</v>
      </c>
      <c r="F21" s="6">
        <f t="shared" si="0"/>
        <v>40.796873997648575</v>
      </c>
    </row>
    <row r="22" spans="1:6" ht="31.5" x14ac:dyDescent="0.2">
      <c r="A22" s="4" t="s">
        <v>44</v>
      </c>
      <c r="B22" s="12" t="s">
        <v>45</v>
      </c>
      <c r="C22" s="5">
        <v>0</v>
      </c>
      <c r="D22" s="5">
        <v>0</v>
      </c>
      <c r="E22" s="5">
        <v>718630</v>
      </c>
      <c r="F22" s="6"/>
    </row>
    <row r="23" spans="1:6" ht="31.5" x14ac:dyDescent="0.2">
      <c r="A23" s="4" t="s">
        <v>46</v>
      </c>
      <c r="B23" s="12" t="s">
        <v>47</v>
      </c>
      <c r="C23" s="5">
        <v>600000</v>
      </c>
      <c r="D23" s="5">
        <v>1761483</v>
      </c>
      <c r="E23" s="5">
        <v>718630</v>
      </c>
      <c r="F23" s="6">
        <f t="shared" si="0"/>
        <v>40.796873997648575</v>
      </c>
    </row>
    <row r="24" spans="1:6" ht="31.5" x14ac:dyDescent="0.2">
      <c r="A24" s="4" t="s">
        <v>48</v>
      </c>
      <c r="B24" s="12" t="s">
        <v>49</v>
      </c>
      <c r="C24" s="5">
        <v>200000</v>
      </c>
      <c r="D24" s="5">
        <v>450026</v>
      </c>
      <c r="E24" s="5">
        <v>104898</v>
      </c>
      <c r="F24" s="6">
        <f t="shared" si="0"/>
        <v>23.30931990596099</v>
      </c>
    </row>
    <row r="25" spans="1:6" ht="31.5" x14ac:dyDescent="0.2">
      <c r="A25" s="7" t="s">
        <v>50</v>
      </c>
      <c r="B25" s="13" t="s">
        <v>51</v>
      </c>
      <c r="C25" s="8">
        <v>2200000</v>
      </c>
      <c r="D25" s="8">
        <v>4143970</v>
      </c>
      <c r="E25" s="8">
        <v>2248864</v>
      </c>
      <c r="F25" s="9">
        <f t="shared" si="0"/>
        <v>54.268346537257749</v>
      </c>
    </row>
    <row r="26" spans="1:6" ht="31.5" x14ac:dyDescent="0.2">
      <c r="A26" s="4" t="s">
        <v>52</v>
      </c>
      <c r="B26" s="12" t="s">
        <v>53</v>
      </c>
      <c r="C26" s="5">
        <v>0</v>
      </c>
      <c r="D26" s="5">
        <v>492850</v>
      </c>
      <c r="E26" s="5">
        <v>492850</v>
      </c>
      <c r="F26" s="6">
        <f t="shared" si="0"/>
        <v>100</v>
      </c>
    </row>
    <row r="27" spans="1:6" ht="31.5" x14ac:dyDescent="0.2">
      <c r="A27" s="4" t="s">
        <v>15</v>
      </c>
      <c r="B27" s="12" t="s">
        <v>54</v>
      </c>
      <c r="C27" s="5">
        <v>777427</v>
      </c>
      <c r="D27" s="5">
        <v>2000000</v>
      </c>
      <c r="E27" s="5">
        <v>566923</v>
      </c>
      <c r="F27" s="6">
        <f t="shared" si="0"/>
        <v>28.346149999999998</v>
      </c>
    </row>
    <row r="28" spans="1:6" ht="31.5" x14ac:dyDescent="0.2">
      <c r="A28" s="4" t="s">
        <v>16</v>
      </c>
      <c r="B28" s="12" t="s">
        <v>55</v>
      </c>
      <c r="C28" s="5">
        <v>0</v>
      </c>
      <c r="D28" s="5">
        <v>15000</v>
      </c>
      <c r="E28" s="5">
        <v>12028</v>
      </c>
      <c r="F28" s="6">
        <f t="shared" si="0"/>
        <v>80.186666666666667</v>
      </c>
    </row>
    <row r="29" spans="1:6" ht="31.5" x14ac:dyDescent="0.2">
      <c r="A29" s="4" t="s">
        <v>17</v>
      </c>
      <c r="B29" s="12" t="s">
        <v>56</v>
      </c>
      <c r="C29" s="5">
        <v>0</v>
      </c>
      <c r="D29" s="5">
        <v>1476587</v>
      </c>
      <c r="E29" s="5">
        <v>1035464</v>
      </c>
      <c r="F29" s="6">
        <f t="shared" si="0"/>
        <v>70.125498870029332</v>
      </c>
    </row>
    <row r="30" spans="1:6" ht="41.25" customHeight="1" x14ac:dyDescent="0.2">
      <c r="A30" s="4" t="s">
        <v>57</v>
      </c>
      <c r="B30" s="12" t="s">
        <v>58</v>
      </c>
      <c r="C30" s="5">
        <v>0</v>
      </c>
      <c r="D30" s="5">
        <v>0</v>
      </c>
      <c r="E30" s="5">
        <v>1035464</v>
      </c>
      <c r="F30" s="6"/>
    </row>
    <row r="31" spans="1:6" ht="26.25" customHeight="1" x14ac:dyDescent="0.2">
      <c r="A31" s="4" t="s">
        <v>18</v>
      </c>
      <c r="B31" s="12" t="s">
        <v>59</v>
      </c>
      <c r="C31" s="5">
        <v>1608000</v>
      </c>
      <c r="D31" s="5">
        <v>1608000</v>
      </c>
      <c r="E31" s="5">
        <v>1161475</v>
      </c>
      <c r="F31" s="6">
        <f t="shared" si="0"/>
        <v>72.231032338308452</v>
      </c>
    </row>
    <row r="32" spans="1:6" ht="31.5" x14ac:dyDescent="0.2">
      <c r="A32" s="4" t="s">
        <v>19</v>
      </c>
      <c r="B32" s="12" t="s">
        <v>60</v>
      </c>
      <c r="C32" s="5">
        <v>0</v>
      </c>
      <c r="D32" s="5">
        <v>10779</v>
      </c>
      <c r="E32" s="5">
        <v>10779</v>
      </c>
      <c r="F32" s="6">
        <f t="shared" si="0"/>
        <v>100</v>
      </c>
    </row>
    <row r="33" spans="1:6" ht="31.5" x14ac:dyDescent="0.2">
      <c r="A33" s="4" t="s">
        <v>61</v>
      </c>
      <c r="B33" s="12" t="s">
        <v>62</v>
      </c>
      <c r="C33" s="5">
        <v>0</v>
      </c>
      <c r="D33" s="5">
        <v>10779</v>
      </c>
      <c r="E33" s="5">
        <v>10779</v>
      </c>
      <c r="F33" s="6">
        <f t="shared" si="0"/>
        <v>100</v>
      </c>
    </row>
    <row r="34" spans="1:6" ht="31.5" x14ac:dyDescent="0.2">
      <c r="A34" s="4" t="s">
        <v>63</v>
      </c>
      <c r="B34" s="12" t="s">
        <v>64</v>
      </c>
      <c r="C34" s="5">
        <v>0</v>
      </c>
      <c r="D34" s="5">
        <v>20000</v>
      </c>
      <c r="E34" s="5">
        <v>20000</v>
      </c>
      <c r="F34" s="6">
        <f t="shared" si="0"/>
        <v>100</v>
      </c>
    </row>
    <row r="35" spans="1:6" ht="31.5" x14ac:dyDescent="0.2">
      <c r="A35" s="4" t="s">
        <v>65</v>
      </c>
      <c r="B35" s="12" t="s">
        <v>66</v>
      </c>
      <c r="C35" s="5">
        <v>10000</v>
      </c>
      <c r="D35" s="5">
        <v>618229</v>
      </c>
      <c r="E35" s="5">
        <v>618229</v>
      </c>
      <c r="F35" s="6">
        <f t="shared" si="0"/>
        <v>100</v>
      </c>
    </row>
    <row r="36" spans="1:6" ht="31.5" x14ac:dyDescent="0.2">
      <c r="A36" s="4" t="s">
        <v>67</v>
      </c>
      <c r="B36" s="12" t="s">
        <v>68</v>
      </c>
      <c r="C36" s="5">
        <v>0</v>
      </c>
      <c r="D36" s="5">
        <v>0</v>
      </c>
      <c r="E36" s="5">
        <v>32173</v>
      </c>
      <c r="F36" s="6"/>
    </row>
    <row r="37" spans="1:6" ht="47.25" x14ac:dyDescent="0.2">
      <c r="A37" s="7" t="s">
        <v>69</v>
      </c>
      <c r="B37" s="13" t="s">
        <v>70</v>
      </c>
      <c r="C37" s="8">
        <v>2395427</v>
      </c>
      <c r="D37" s="8">
        <v>6241445</v>
      </c>
      <c r="E37" s="8">
        <v>3917748</v>
      </c>
      <c r="F37" s="9">
        <f t="shared" si="0"/>
        <v>62.769887421903107</v>
      </c>
    </row>
    <row r="38" spans="1:6" ht="47.25" x14ac:dyDescent="0.2">
      <c r="A38" s="4" t="s">
        <v>71</v>
      </c>
      <c r="B38" s="12" t="s">
        <v>72</v>
      </c>
      <c r="C38" s="5">
        <v>0</v>
      </c>
      <c r="D38" s="5">
        <v>10000</v>
      </c>
      <c r="E38" s="5">
        <v>10000</v>
      </c>
      <c r="F38" s="6">
        <f t="shared" si="0"/>
        <v>100</v>
      </c>
    </row>
    <row r="39" spans="1:6" ht="31.5" x14ac:dyDescent="0.2">
      <c r="A39" s="4" t="s">
        <v>73</v>
      </c>
      <c r="B39" s="12" t="s">
        <v>74</v>
      </c>
      <c r="C39" s="5">
        <v>0</v>
      </c>
      <c r="D39" s="5">
        <v>0</v>
      </c>
      <c r="E39" s="5">
        <v>10000</v>
      </c>
      <c r="F39" s="6"/>
    </row>
    <row r="40" spans="1:6" ht="31.5" x14ac:dyDescent="0.2">
      <c r="A40" s="7" t="s">
        <v>75</v>
      </c>
      <c r="B40" s="13" t="s">
        <v>76</v>
      </c>
      <c r="C40" s="8">
        <v>0</v>
      </c>
      <c r="D40" s="8">
        <v>10000</v>
      </c>
      <c r="E40" s="8">
        <v>10000</v>
      </c>
      <c r="F40" s="9">
        <f t="shared" si="0"/>
        <v>100</v>
      </c>
    </row>
    <row r="41" spans="1:6" ht="57.75" customHeight="1" x14ac:dyDescent="0.2">
      <c r="A41" s="4" t="s">
        <v>77</v>
      </c>
      <c r="B41" s="12" t="s">
        <v>78</v>
      </c>
      <c r="C41" s="5">
        <v>0</v>
      </c>
      <c r="D41" s="5">
        <v>305000</v>
      </c>
      <c r="E41" s="5">
        <v>0</v>
      </c>
      <c r="F41" s="6">
        <f t="shared" si="0"/>
        <v>0</v>
      </c>
    </row>
    <row r="42" spans="1:6" ht="31.5" x14ac:dyDescent="0.2">
      <c r="A42" s="7" t="s">
        <v>79</v>
      </c>
      <c r="B42" s="13" t="s">
        <v>80</v>
      </c>
      <c r="C42" s="8">
        <v>0</v>
      </c>
      <c r="D42" s="8">
        <v>305000</v>
      </c>
      <c r="E42" s="8">
        <v>0</v>
      </c>
      <c r="F42" s="6">
        <f t="shared" si="0"/>
        <v>0</v>
      </c>
    </row>
    <row r="43" spans="1:6" ht="42" customHeight="1" x14ac:dyDescent="0.2">
      <c r="A43" s="2" t="s">
        <v>81</v>
      </c>
      <c r="B43" s="14" t="s">
        <v>82</v>
      </c>
      <c r="C43" s="10">
        <v>87580309</v>
      </c>
      <c r="D43" s="10">
        <v>98557513</v>
      </c>
      <c r="E43" s="10">
        <v>79241223</v>
      </c>
      <c r="F43" s="11">
        <f t="shared" si="0"/>
        <v>80.40099692856495</v>
      </c>
    </row>
  </sheetData>
  <mergeCells count="1">
    <mergeCell ref="A2:F2"/>
  </mergeCells>
  <printOptions horizontalCentered="1"/>
  <pageMargins left="0.70866141732283472" right="0.70866141732283472" top="0.74803149606299213" bottom="0.74803149606299213" header="0.31496062992125984" footer="0.31496062992125984"/>
  <pageSetup scale="98" fitToHeight="0" orientation="portrait" r:id="rId1"/>
  <headerFooter alignWithMargins="0">
    <oddHeader>&amp;C&amp;"Times New Roman,Normál"&amp;11 2. melléklet
a 4/2018.(VII.06.) önkormányzati rendelethez&amp;R&amp;"Times New Roman,Dőlt"Ft-ban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Jegyző</cp:lastModifiedBy>
  <cp:lastPrinted>2018-07-09T05:07:10Z</cp:lastPrinted>
  <dcterms:created xsi:type="dcterms:W3CDTF">2010-05-29T08:47:41Z</dcterms:created>
  <dcterms:modified xsi:type="dcterms:W3CDTF">2018-07-09T05:07:11Z</dcterms:modified>
</cp:coreProperties>
</file>