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7" i="1"/>
  <c r="F51" i="1"/>
  <c r="F48" i="1"/>
  <c r="F45" i="1"/>
  <c r="F33" i="1"/>
  <c r="F35" i="1" s="1"/>
  <c r="F24" i="1"/>
  <c r="F21" i="1"/>
  <c r="F9" i="1"/>
  <c r="F15" i="1" s="1"/>
  <c r="F70" i="1" l="1"/>
  <c r="E69" i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<sst xmlns="http://schemas.openxmlformats.org/spreadsheetml/2006/main" count="206" uniqueCount="206">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</sst>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topLeftCell="F1" zoomScaleNormal="100" zoomScaleSheetLayoutView="100" workbookViewId="0">
      <selection activeCell="F15" sqref="F15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75" x14ac:dyDescent="0.2">
      <c r="B1" s="30" t="s">
        <v>203</v>
      </c>
      <c r="C1" s="31"/>
      <c r="D1" s="31"/>
      <c r="E1" s="32"/>
      <c r="F1" s="1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18168039</v>
      </c>
      <c r="F3" s="6">
        <v>18168039</v>
      </c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19643350</v>
      </c>
      <c r="F4" s="6">
        <v>19643350</v>
      </c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17651652</v>
      </c>
      <c r="F5" s="6">
        <v>17651652</v>
      </c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57263041</v>
      </c>
      <c r="F9" s="25">
        <f>SUM(F3:F8)</f>
        <v>57263041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3292643</v>
      </c>
      <c r="F14" s="6">
        <v>15806036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60555684</v>
      </c>
      <c r="F15" s="18">
        <f>SUM(F9:F14)</f>
        <v>73069077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>SUM(F16:F20)</f>
        <v>0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>SUM(F22:F23)</f>
        <v>0</v>
      </c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1350000</v>
      </c>
      <c r="F27" s="6">
        <v>1350000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4000000</v>
      </c>
      <c r="F28" s="6">
        <v>4000000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5000000</v>
      </c>
      <c r="F33" s="25">
        <f>SUM(F28:F32)</f>
        <v>5000000</v>
      </c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6350000</v>
      </c>
      <c r="F35" s="18">
        <f>F24+F25+F26+F27+F33+F34</f>
        <v>6350000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5107356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>SUM(F43:F44)</f>
        <v>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>SUM(F46:F47)</f>
        <v>0</v>
      </c>
    </row>
    <row r="49" spans="2:6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</row>
    <row r="50" spans="2:6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346</v>
      </c>
    </row>
    <row r="51" spans="2:6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0</v>
      </c>
      <c r="F51" s="18">
        <f>F36+F37+F38+F39+F40+F41+F42+F45+F48+F49+F50</f>
        <v>5107702</v>
      </c>
    </row>
    <row r="52" spans="2:6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</row>
    <row r="53" spans="2:6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</row>
    <row r="54" spans="2:6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</row>
    <row r="55" spans="2:6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</row>
    <row r="56" spans="2:6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</row>
    <row r="57" spans="2:6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>SUM(F52:F56)</f>
        <v>0</v>
      </c>
    </row>
    <row r="58" spans="2:6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</row>
    <row r="59" spans="2:6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</row>
    <row r="60" spans="2:6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</row>
    <row r="61" spans="2:6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</row>
    <row r="62" spans="2:6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</row>
    <row r="63" spans="2:6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>SUM(F58:F62)</f>
        <v>0</v>
      </c>
    </row>
    <row r="64" spans="2:6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</row>
    <row r="65" spans="2:6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</row>
    <row r="66" spans="2:6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</row>
    <row r="67" spans="2:6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</row>
    <row r="68" spans="2:6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</row>
    <row r="69" spans="2:6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>SUM(F64:F68)</f>
        <v>0</v>
      </c>
    </row>
    <row r="70" spans="2:6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66905684</v>
      </c>
      <c r="F70" s="18">
        <f>F15+F21+F35+F51+F57+F63+F69</f>
        <v>84526779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2.1 melléklet a 6/2019.(V.31.) és
a 2/2019. (III.14.) önkormányzati rendelethez
Az önkormányzat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2019-05-07T18:27:37Z</cp:lastPrinted>
  <dcterms:created xsi:type="dcterms:W3CDTF">2019-02-06T16:32:53Z</dcterms:created>
  <dcterms:modified xsi:type="dcterms:W3CDTF">2019-06-07T06:11:41Z</dcterms:modified>
</cp:coreProperties>
</file>