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Önk. bevételei_4" sheetId="1" r:id="rId1"/>
  </sheets>
  <calcPr calcId="125725"/>
</workbook>
</file>

<file path=xl/calcChain.xml><?xml version="1.0" encoding="utf-8"?>
<calcChain xmlns="http://schemas.openxmlformats.org/spreadsheetml/2006/main">
  <c r="B6" i="1"/>
  <c r="B27" s="1"/>
  <c r="B39" s="1"/>
  <c r="B40" s="1"/>
  <c r="B12"/>
  <c r="B22"/>
  <c r="C27"/>
  <c r="C31"/>
  <c r="C34"/>
  <c r="C37" s="1"/>
  <c r="C39" s="1"/>
</calcChain>
</file>

<file path=xl/sharedStrings.xml><?xml version="1.0" encoding="utf-8"?>
<sst xmlns="http://schemas.openxmlformats.org/spreadsheetml/2006/main" count="38" uniqueCount="36">
  <si>
    <t>Összesen bevétel</t>
  </si>
  <si>
    <t>Összesen felhalmozási bevételek</t>
  </si>
  <si>
    <t>Felhalmozási c. intézményfinanszírozás</t>
  </si>
  <si>
    <t>Előző évi felhalmozási pénzmaradvány igénybevétele</t>
  </si>
  <si>
    <t>Felhalmozási célú finanszírozási bevételek</t>
  </si>
  <si>
    <t>Felhalmozási célú átvett pénzeszközök</t>
  </si>
  <si>
    <t>- Ingatlanok értékesítése</t>
  </si>
  <si>
    <t>Felhalmozási bevételek</t>
  </si>
  <si>
    <t>Felhalmozási célú támogatások ÁHT-n belülről</t>
  </si>
  <si>
    <t>Összesen működési bevételek</t>
  </si>
  <si>
    <t>- Intézményfinanszírozás</t>
  </si>
  <si>
    <t>- Előző évi működési maradvány igénybevétele</t>
  </si>
  <si>
    <t>- Értékpapír értékesítés bevételei</t>
  </si>
  <si>
    <t>- Likviditási célú hitel felvétel</t>
  </si>
  <si>
    <t>Működési célú finanszírozási bevételek</t>
  </si>
  <si>
    <t>Működési célú átvett pénzeszközök</t>
  </si>
  <si>
    <t>- ÁFA visszatérítés</t>
  </si>
  <si>
    <t>- Kamatbevételek</t>
  </si>
  <si>
    <t>- Kiszámlázott ÁFA</t>
  </si>
  <si>
    <t>- Ellátási díjak</t>
  </si>
  <si>
    <t>- Tulajdonosi bevételek</t>
  </si>
  <si>
    <t>- Közvetített szolgáltatások értéke</t>
  </si>
  <si>
    <t>- Szolgáltatások ellenértéke</t>
  </si>
  <si>
    <t>- Készletértékesítés ellenértéke</t>
  </si>
  <si>
    <t>Működési bevételek</t>
  </si>
  <si>
    <t>Közhatalmi bevételek</t>
  </si>
  <si>
    <t>- egyéb működési célú támogatások bevételei</t>
  </si>
  <si>
    <t>- Helyi önkormányzatok és költségvetési szerveik</t>
  </si>
  <si>
    <t>- Elkülönített állami pénzalaptól átvett támogatás</t>
  </si>
  <si>
    <t>- Önkormányzat működési támogatása</t>
  </si>
  <si>
    <t>Működési célú támogatás ÁHT-n belülről</t>
  </si>
  <si>
    <t>Önként vállalt feladatok</t>
  </si>
  <si>
    <t>Kötelező feladatok</t>
  </si>
  <si>
    <t>(Ft)</t>
  </si>
  <si>
    <t>Öskü Község Önkormányzat bevételei kötelező, önként vállalt feladatok bontásában</t>
  </si>
  <si>
    <t>4. sz. melléklet az 1 /2018. (II.15.)  önkormányzati rendelethez</t>
  </si>
</sst>
</file>

<file path=xl/styles.xml><?xml version="1.0" encoding="utf-8"?>
<styleSheet xmlns="http://schemas.openxmlformats.org/spreadsheetml/2006/main">
  <numFmts count="1">
    <numFmt numFmtId="164" formatCode="#,##0\ _F_t"/>
  </numFmts>
  <fonts count="8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2" borderId="0" xfId="0" applyFont="1" applyFill="1"/>
    <xf numFmtId="164" fontId="1" fillId="0" borderId="0" xfId="0" applyNumberFormat="1" applyFont="1"/>
    <xf numFmtId="164" fontId="1" fillId="0" borderId="0" xfId="0" applyNumberFormat="1" applyFont="1" applyFill="1" applyAlignment="1">
      <alignment horizontal="right"/>
    </xf>
    <xf numFmtId="164" fontId="2" fillId="2" borderId="1" xfId="0" applyNumberFormat="1" applyFont="1" applyFill="1" applyBorder="1"/>
    <xf numFmtId="0" fontId="1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164" fontId="2" fillId="0" borderId="4" xfId="0" applyNumberFormat="1" applyFont="1" applyBorder="1"/>
    <xf numFmtId="0" fontId="1" fillId="0" borderId="5" xfId="0" applyFont="1" applyBorder="1"/>
    <xf numFmtId="0" fontId="1" fillId="0" borderId="6" xfId="0" quotePrefix="1" applyFont="1" applyFill="1" applyBorder="1"/>
    <xf numFmtId="0" fontId="3" fillId="0" borderId="7" xfId="0" applyFont="1" applyBorder="1"/>
    <xf numFmtId="0" fontId="2" fillId="0" borderId="7" xfId="0" applyFont="1" applyBorder="1"/>
    <xf numFmtId="0" fontId="2" fillId="0" borderId="6" xfId="0" applyFont="1" applyBorder="1"/>
    <xf numFmtId="164" fontId="1" fillId="0" borderId="4" xfId="0" applyNumberFormat="1" applyFont="1" applyBorder="1"/>
    <xf numFmtId="0" fontId="1" fillId="0" borderId="6" xfId="0" quotePrefix="1" applyFont="1" applyBorder="1"/>
    <xf numFmtId="0" fontId="1" fillId="0" borderId="6" xfId="0" applyFont="1" applyBorder="1"/>
    <xf numFmtId="0" fontId="1" fillId="2" borderId="8" xfId="0" applyFont="1" applyFill="1" applyBorder="1"/>
    <xf numFmtId="164" fontId="1" fillId="2" borderId="9" xfId="0" applyNumberFormat="1" applyFont="1" applyFill="1" applyBorder="1"/>
    <xf numFmtId="0" fontId="2" fillId="2" borderId="10" xfId="0" applyFont="1" applyFill="1" applyBorder="1"/>
    <xf numFmtId="164" fontId="2" fillId="2" borderId="2" xfId="0" applyNumberFormat="1" applyFont="1" applyFill="1" applyBorder="1"/>
    <xf numFmtId="0" fontId="1" fillId="0" borderId="4" xfId="0" applyFont="1" applyBorder="1"/>
    <xf numFmtId="164" fontId="1" fillId="0" borderId="5" xfId="0" applyNumberFormat="1" applyFont="1" applyBorder="1"/>
    <xf numFmtId="0" fontId="1" fillId="0" borderId="11" xfId="0" quotePrefix="1" applyFont="1" applyFill="1" applyBorder="1"/>
    <xf numFmtId="3" fontId="1" fillId="0" borderId="4" xfId="0" applyNumberFormat="1" applyFont="1" applyBorder="1" applyAlignment="1">
      <alignment horizontal="center" vertical="center"/>
    </xf>
    <xf numFmtId="0" fontId="1" fillId="0" borderId="0" xfId="0" applyFont="1" applyBorder="1"/>
    <xf numFmtId="164" fontId="2" fillId="0" borderId="5" xfId="0" applyNumberFormat="1" applyFont="1" applyBorder="1"/>
    <xf numFmtId="0" fontId="2" fillId="0" borderId="11" xfId="0" applyFont="1" applyFill="1" applyBorder="1"/>
    <xf numFmtId="0" fontId="2" fillId="0" borderId="6" xfId="0" quotePrefix="1" applyFont="1" applyFill="1" applyBorder="1"/>
    <xf numFmtId="0" fontId="2" fillId="0" borderId="4" xfId="0" applyFont="1" applyBorder="1"/>
    <xf numFmtId="0" fontId="2" fillId="0" borderId="11" xfId="0" quotePrefix="1" applyFont="1" applyFill="1" applyBorder="1"/>
    <xf numFmtId="0" fontId="1" fillId="0" borderId="12" xfId="0" applyFont="1" applyBorder="1"/>
    <xf numFmtId="164" fontId="1" fillId="0" borderId="13" xfId="0" applyNumberFormat="1" applyFont="1" applyBorder="1"/>
    <xf numFmtId="49" fontId="1" fillId="0" borderId="14" xfId="0" quotePrefix="1" applyNumberFormat="1" applyFont="1" applyBorder="1"/>
    <xf numFmtId="0" fontId="2" fillId="0" borderId="8" xfId="0" applyFont="1" applyBorder="1"/>
    <xf numFmtId="164" fontId="2" fillId="0" borderId="9" xfId="0" applyNumberFormat="1" applyFont="1" applyBorder="1" applyAlignment="1">
      <alignment horizontal="right"/>
    </xf>
    <xf numFmtId="0" fontId="2" fillId="0" borderId="10" xfId="0" applyFont="1" applyBorder="1"/>
    <xf numFmtId="0" fontId="2" fillId="0" borderId="0" xfId="0" applyFont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4" fillId="2" borderId="10" xfId="0" applyFont="1" applyFill="1" applyBorder="1" applyAlignment="1">
      <alignment horizontal="left" vertic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7" fillId="0" borderId="0" xfId="0" applyFont="1" applyBorder="1"/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0"/>
  <sheetViews>
    <sheetView tabSelected="1" workbookViewId="0">
      <selection activeCell="D3" sqref="D3"/>
    </sheetView>
  </sheetViews>
  <sheetFormatPr defaultColWidth="9.140625" defaultRowHeight="15"/>
  <cols>
    <col min="1" max="1" width="45.85546875" style="1" customWidth="1"/>
    <col min="2" max="3" width="15.140625" style="1" bestFit="1" customWidth="1"/>
    <col min="4" max="16384" width="9.140625" style="1"/>
  </cols>
  <sheetData>
    <row r="1" spans="1:4">
      <c r="A1" s="43" t="s">
        <v>35</v>
      </c>
    </row>
    <row r="3" spans="1:4" ht="31.5">
      <c r="A3" s="42" t="s">
        <v>34</v>
      </c>
    </row>
    <row r="4" spans="1:4" ht="15.75" thickBot="1">
      <c r="C4" s="41" t="s">
        <v>33</v>
      </c>
    </row>
    <row r="5" spans="1:4" ht="30" thickBot="1">
      <c r="A5" s="40" t="s">
        <v>24</v>
      </c>
      <c r="B5" s="39" t="s">
        <v>32</v>
      </c>
      <c r="C5" s="39" t="s">
        <v>31</v>
      </c>
      <c r="D5" s="38"/>
    </row>
    <row r="6" spans="1:4">
      <c r="A6" s="37" t="s">
        <v>30</v>
      </c>
      <c r="B6" s="36">
        <f>SUM(B7:B10)</f>
        <v>200647515</v>
      </c>
      <c r="C6" s="35"/>
    </row>
    <row r="7" spans="1:4">
      <c r="A7" s="34" t="s">
        <v>29</v>
      </c>
      <c r="B7" s="33">
        <v>192279250</v>
      </c>
      <c r="C7" s="32"/>
    </row>
    <row r="8" spans="1:4">
      <c r="A8" s="34" t="s">
        <v>28</v>
      </c>
      <c r="B8" s="33">
        <v>3495665</v>
      </c>
      <c r="C8" s="32"/>
    </row>
    <row r="9" spans="1:4">
      <c r="A9" s="34" t="s">
        <v>27</v>
      </c>
      <c r="B9" s="33">
        <v>1205000</v>
      </c>
      <c r="C9" s="32"/>
    </row>
    <row r="10" spans="1:4">
      <c r="A10" s="34" t="s">
        <v>26</v>
      </c>
      <c r="B10" s="33">
        <v>3667600</v>
      </c>
      <c r="C10" s="32"/>
    </row>
    <row r="11" spans="1:4">
      <c r="A11" s="31" t="s">
        <v>25</v>
      </c>
      <c r="B11" s="27">
        <v>27900000</v>
      </c>
      <c r="C11" s="30"/>
    </row>
    <row r="12" spans="1:4">
      <c r="A12" s="28" t="s">
        <v>24</v>
      </c>
      <c r="B12" s="27">
        <f>SUM(B13:B20)</f>
        <v>27874270</v>
      </c>
      <c r="C12" s="30"/>
    </row>
    <row r="13" spans="1:4">
      <c r="A13" s="24" t="s">
        <v>23</v>
      </c>
      <c r="B13" s="23"/>
      <c r="C13" s="22"/>
    </row>
    <row r="14" spans="1:4">
      <c r="A14" s="24" t="s">
        <v>22</v>
      </c>
      <c r="B14" s="23">
        <v>2000000</v>
      </c>
      <c r="C14" s="22"/>
    </row>
    <row r="15" spans="1:4">
      <c r="A15" s="24" t="s">
        <v>21</v>
      </c>
      <c r="B15" s="23">
        <v>5500000</v>
      </c>
      <c r="C15" s="22"/>
    </row>
    <row r="16" spans="1:4">
      <c r="A16" s="24" t="s">
        <v>20</v>
      </c>
      <c r="B16" s="23">
        <v>9936000</v>
      </c>
      <c r="C16" s="22"/>
    </row>
    <row r="17" spans="1:3">
      <c r="A17" s="24" t="s">
        <v>19</v>
      </c>
      <c r="B17" s="23">
        <v>2700000</v>
      </c>
      <c r="C17" s="22"/>
    </row>
    <row r="18" spans="1:3">
      <c r="A18" s="11" t="s">
        <v>18</v>
      </c>
      <c r="B18" s="23">
        <v>3249270</v>
      </c>
      <c r="C18" s="22"/>
    </row>
    <row r="19" spans="1:3">
      <c r="A19" s="11" t="s">
        <v>17</v>
      </c>
      <c r="B19" s="23">
        <v>20000</v>
      </c>
      <c r="C19" s="22"/>
    </row>
    <row r="20" spans="1:3">
      <c r="A20" s="11" t="s">
        <v>16</v>
      </c>
      <c r="B20" s="23">
        <v>4469000</v>
      </c>
      <c r="C20" s="22"/>
    </row>
    <row r="21" spans="1:3">
      <c r="A21" s="29" t="s">
        <v>15</v>
      </c>
      <c r="B21" s="27">
        <v>199992</v>
      </c>
      <c r="C21" s="22"/>
    </row>
    <row r="22" spans="1:3">
      <c r="A22" s="28" t="s">
        <v>14</v>
      </c>
      <c r="B22" s="27">
        <f>SUM(B23:B26)</f>
        <v>0</v>
      </c>
      <c r="C22" s="22"/>
    </row>
    <row r="23" spans="1:3">
      <c r="A23" s="24" t="s">
        <v>13</v>
      </c>
      <c r="B23" s="23"/>
      <c r="C23" s="22"/>
    </row>
    <row r="24" spans="1:3">
      <c r="A24" s="24" t="s">
        <v>12</v>
      </c>
      <c r="B24" s="26"/>
      <c r="C24" s="15">
        <v>12743000</v>
      </c>
    </row>
    <row r="25" spans="1:3">
      <c r="A25" s="24" t="s">
        <v>11</v>
      </c>
      <c r="B25" s="23">
        <v>0</v>
      </c>
      <c r="C25" s="25">
        <v>19427453</v>
      </c>
    </row>
    <row r="26" spans="1:3">
      <c r="A26" s="24" t="s">
        <v>10</v>
      </c>
      <c r="B26" s="23"/>
      <c r="C26" s="22"/>
    </row>
    <row r="27" spans="1:3" ht="15.75" thickBot="1">
      <c r="A27" s="7" t="s">
        <v>9</v>
      </c>
      <c r="B27" s="21">
        <f>B6+B11+B12+B22+B21</f>
        <v>256621777</v>
      </c>
      <c r="C27" s="5">
        <f>C24+C25</f>
        <v>32170453</v>
      </c>
    </row>
    <row r="28" spans="1:3" ht="15.75" thickBot="1"/>
    <row r="29" spans="1:3">
      <c r="A29" s="20" t="s">
        <v>7</v>
      </c>
      <c r="B29" s="19"/>
      <c r="C29" s="18"/>
    </row>
    <row r="30" spans="1:3">
      <c r="A30" s="17" t="s">
        <v>8</v>
      </c>
      <c r="B30" s="10"/>
      <c r="C30" s="15">
        <v>32300000</v>
      </c>
    </row>
    <row r="31" spans="1:3">
      <c r="A31" s="14" t="s">
        <v>7</v>
      </c>
      <c r="B31" s="10"/>
      <c r="C31" s="9">
        <f>C32</f>
        <v>11000000</v>
      </c>
    </row>
    <row r="32" spans="1:3">
      <c r="A32" s="16" t="s">
        <v>6</v>
      </c>
      <c r="B32" s="10"/>
      <c r="C32" s="15">
        <v>11000000</v>
      </c>
    </row>
    <row r="33" spans="1:4">
      <c r="A33" s="14" t="s">
        <v>5</v>
      </c>
      <c r="B33" s="10"/>
      <c r="C33" s="9">
        <v>8770855</v>
      </c>
    </row>
    <row r="34" spans="1:4">
      <c r="A34" s="13" t="s">
        <v>4</v>
      </c>
      <c r="B34" s="10"/>
      <c r="C34" s="9">
        <f>C35+C36</f>
        <v>134618485</v>
      </c>
    </row>
    <row r="35" spans="1:4">
      <c r="A35" s="12" t="s">
        <v>3</v>
      </c>
      <c r="B35" s="10"/>
      <c r="C35" s="9">
        <v>134618485</v>
      </c>
    </row>
    <row r="36" spans="1:4">
      <c r="A36" s="11" t="s">
        <v>2</v>
      </c>
      <c r="B36" s="10"/>
      <c r="C36" s="9"/>
      <c r="D36" s="8"/>
    </row>
    <row r="37" spans="1:4" ht="15.75" thickBot="1">
      <c r="A37" s="7" t="s">
        <v>1</v>
      </c>
      <c r="B37" s="6"/>
      <c r="C37" s="5">
        <f>C30+C31+C33+C34</f>
        <v>186689340</v>
      </c>
    </row>
    <row r="38" spans="1:4">
      <c r="B38" s="3"/>
    </row>
    <row r="39" spans="1:4">
      <c r="B39" s="4">
        <f>B27</f>
        <v>256621777</v>
      </c>
      <c r="C39" s="3">
        <f>C37+C27</f>
        <v>218859793</v>
      </c>
    </row>
    <row r="40" spans="1:4">
      <c r="A40" s="2" t="s">
        <v>0</v>
      </c>
      <c r="B40" s="44">
        <f>B39+C39</f>
        <v>475481570</v>
      </c>
      <c r="C40" s="45"/>
    </row>
  </sheetData>
  <mergeCells count="1">
    <mergeCell ref="B40:C4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Önk. bevételei_4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cp:lastPrinted>2018-02-14T15:49:55Z</cp:lastPrinted>
  <dcterms:created xsi:type="dcterms:W3CDTF">2018-02-14T15:39:42Z</dcterms:created>
  <dcterms:modified xsi:type="dcterms:W3CDTF">2018-02-14T15:49:56Z</dcterms:modified>
</cp:coreProperties>
</file>