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165" activeTab="0"/>
  </bookViews>
  <sheets>
    <sheet name="2015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<sst xmlns="http://schemas.openxmlformats.org/spreadsheetml/2006/main" count="30" uniqueCount="19">
  <si>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Európai Uniós forrásból finanszírozott támogatással megvalósuló programok, projektek</t>
  </si>
  <si>
    <t>Megnevezés</t>
  </si>
  <si>
    <t>Működési kiadások összesen:</t>
  </si>
  <si>
    <t>Déli Belváros megújítása projekt</t>
  </si>
  <si>
    <t>Belváros új Főutcájának kiépítése II.ütem</t>
  </si>
  <si>
    <t>Felhalmozási kiadások összesen:</t>
  </si>
  <si>
    <t>Mindösszesen:</t>
  </si>
  <si>
    <t>EU-s támogatás</t>
  </si>
  <si>
    <t>Egyéb állami támogatás</t>
  </si>
  <si>
    <t>ezer Ft-ban</t>
  </si>
  <si>
    <t>8.számú melléklet</t>
  </si>
  <si>
    <t>Tény</t>
  </si>
  <si>
    <t>Kiadások</t>
  </si>
  <si>
    <t>Tervezett</t>
  </si>
  <si>
    <t>Belváros új Főutcájának kiépítése II.ütem (fordított áfa)</t>
  </si>
  <si>
    <t>Működési kiadások és bevételek</t>
  </si>
  <si>
    <t>Felhalmozási kiadások és bevételek</t>
  </si>
  <si>
    <t>2010-14.</t>
  </si>
  <si>
    <t>Épületenergetikai pályázat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</si>
</sst>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45.875" style="1" customWidth="1"/>
    <col min="2" max="2" width="9.25390625" style="1" customWidth="1"/>
    <col min="3" max="3" width="9.625" style="1" customWidth="1"/>
    <col min="4" max="4" width="9.75390625" style="1" customWidth="1"/>
    <col min="5" max="5" width="9.875" style="1" customWidth="1"/>
    <col min="6" max="6" width="11.25390625" style="3" customWidth="1"/>
    <col min="7" max="7" width="9.125" style="1" customWidth="1"/>
    <col min="8" max="8" width="10.25390625" style="1" customWidth="1"/>
    <col min="9" max="9" width="9.125" style="1" customWidth="1"/>
    <col min="10" max="10" width="9.25390625" style="1" customWidth="1"/>
    <col min="11" max="16384" width="9.125" style="1" customWidth="1"/>
  </cols>
  <sheetData>
    <row r="2" spans="5:10" ht="12.75">
      <c r="E2" s="94"/>
      <c r="F2" s="94"/>
      <c r="I2" s="94" t="s">
        <v>10</v>
      </c>
      <c r="J2" s="94"/>
    </row>
    <row r="3" spans="5:6" ht="12.75">
      <c r="E3" s="2"/>
      <c r="F3" s="2"/>
    </row>
    <row r="4" spans="5:6" ht="12.75">
      <c r="E4" s="2"/>
      <c r="F4" s="2"/>
    </row>
    <row r="5" spans="5:6" ht="12.75">
      <c r="E5" s="2"/>
      <c r="F5" s="2"/>
    </row>
    <row r="7" spans="1:10" ht="15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5">
      <c r="A8" s="86"/>
      <c r="B8" s="86"/>
      <c r="C8" s="86"/>
      <c r="D8" s="86">
        <v>2015</v>
      </c>
      <c r="E8" s="86"/>
      <c r="F8" s="87"/>
      <c r="G8" s="86"/>
      <c r="H8" s="86"/>
      <c r="I8" s="86"/>
      <c r="J8" s="86"/>
    </row>
    <row r="10" spans="9:10" ht="13.5" thickBot="1">
      <c r="I10" s="99" t="s">
        <v>9</v>
      </c>
      <c r="J10" s="99"/>
    </row>
    <row r="11" spans="1:10" ht="13.5" thickBot="1">
      <c r="A11" s="88" t="s">
        <v>1</v>
      </c>
      <c r="B11" s="95" t="s">
        <v>12</v>
      </c>
      <c r="C11" s="96"/>
      <c r="D11" s="97"/>
      <c r="E11" s="95" t="s">
        <v>7</v>
      </c>
      <c r="F11" s="96"/>
      <c r="G11" s="96"/>
      <c r="H11" s="91" t="s">
        <v>8</v>
      </c>
      <c r="I11" s="92"/>
      <c r="J11" s="93"/>
    </row>
    <row r="12" spans="1:10" ht="13.5" thickBot="1">
      <c r="A12" s="89"/>
      <c r="B12" s="6" t="s">
        <v>11</v>
      </c>
      <c r="C12" s="4" t="s">
        <v>13</v>
      </c>
      <c r="D12" s="7" t="s">
        <v>11</v>
      </c>
      <c r="E12" s="4" t="s">
        <v>11</v>
      </c>
      <c r="F12" s="4" t="s">
        <v>13</v>
      </c>
      <c r="G12" s="7" t="s">
        <v>11</v>
      </c>
      <c r="H12" s="4" t="s">
        <v>11</v>
      </c>
      <c r="I12" s="4" t="s">
        <v>13</v>
      </c>
      <c r="J12" s="7" t="s">
        <v>11</v>
      </c>
    </row>
    <row r="13" spans="1:10" ht="13.5" thickBot="1">
      <c r="A13" s="90"/>
      <c r="B13" s="8" t="s">
        <v>17</v>
      </c>
      <c r="C13" s="5">
        <v>2015</v>
      </c>
      <c r="D13" s="7">
        <v>2015</v>
      </c>
      <c r="E13" s="8" t="s">
        <v>17</v>
      </c>
      <c r="F13" s="5">
        <v>2015</v>
      </c>
      <c r="G13" s="7">
        <v>2015</v>
      </c>
      <c r="H13" s="8" t="s">
        <v>17</v>
      </c>
      <c r="I13" s="5">
        <v>2015</v>
      </c>
      <c r="J13" s="7">
        <v>2015</v>
      </c>
    </row>
    <row r="14" spans="1:10" ht="12.75">
      <c r="A14" s="9"/>
      <c r="B14" s="10"/>
      <c r="C14" s="11"/>
      <c r="D14" s="12"/>
      <c r="E14" s="13"/>
      <c r="F14" s="14"/>
      <c r="G14" s="12"/>
      <c r="H14" s="13"/>
      <c r="I14" s="14"/>
      <c r="J14" s="15"/>
    </row>
    <row r="15" spans="1:10" ht="12.75">
      <c r="A15" s="16" t="s">
        <v>15</v>
      </c>
      <c r="B15" s="17"/>
      <c r="C15" s="18"/>
      <c r="D15" s="19"/>
      <c r="E15" s="20"/>
      <c r="F15" s="21"/>
      <c r="G15" s="19"/>
      <c r="H15" s="20"/>
      <c r="I15" s="21"/>
      <c r="J15" s="22"/>
    </row>
    <row r="16" spans="1:10" ht="12.75">
      <c r="A16" s="23"/>
      <c r="B16" s="17"/>
      <c r="C16" s="18"/>
      <c r="D16" s="19"/>
      <c r="E16" s="20"/>
      <c r="F16" s="21"/>
      <c r="G16" s="19"/>
      <c r="H16" s="20"/>
      <c r="I16" s="21"/>
      <c r="J16" s="22"/>
    </row>
    <row r="17" spans="1:10" ht="12.75">
      <c r="A17" s="46" t="s">
        <v>3</v>
      </c>
      <c r="B17" s="25"/>
      <c r="C17" s="26"/>
      <c r="D17" s="27"/>
      <c r="E17" s="28"/>
      <c r="F17" s="29"/>
      <c r="G17" s="27"/>
      <c r="H17" s="28"/>
      <c r="I17" s="29"/>
      <c r="J17" s="30"/>
    </row>
    <row r="18" spans="1:10" ht="12.75">
      <c r="A18" s="24" t="s">
        <v>14</v>
      </c>
      <c r="B18" s="25"/>
      <c r="C18" s="26"/>
      <c r="D18" s="27"/>
      <c r="E18" s="28"/>
      <c r="F18" s="29"/>
      <c r="G18" s="27"/>
      <c r="H18" s="28"/>
      <c r="I18" s="29"/>
      <c r="J18" s="30"/>
    </row>
    <row r="19" spans="1:10" ht="12.75">
      <c r="A19" s="31" t="s">
        <v>18</v>
      </c>
      <c r="B19" s="25"/>
      <c r="C19" s="26"/>
      <c r="D19" s="27"/>
      <c r="E19" s="28"/>
      <c r="F19" s="29"/>
      <c r="G19" s="27"/>
      <c r="H19" s="28"/>
      <c r="I19" s="29"/>
      <c r="J19" s="30"/>
    </row>
    <row r="20" spans="1:10" ht="13.5" thickBot="1">
      <c r="A20" s="32"/>
      <c r="B20" s="25"/>
      <c r="C20" s="26"/>
      <c r="D20" s="27"/>
      <c r="E20" s="28"/>
      <c r="F20" s="29"/>
      <c r="G20" s="27"/>
      <c r="H20" s="28"/>
      <c r="I20" s="29"/>
      <c r="J20" s="30"/>
    </row>
    <row r="21" spans="1:10" s="39" customFormat="1" ht="13.5" thickBot="1">
      <c r="A21" s="33" t="s">
        <v>2</v>
      </c>
      <c r="B21" s="34">
        <f>SUM(B20:B20)</f>
        <v>0</v>
      </c>
      <c r="C21" s="35">
        <f>SUM(C18:C20)</f>
        <v>0</v>
      </c>
      <c r="D21" s="35">
        <f>SUM(D18:D20)</f>
        <v>0</v>
      </c>
      <c r="E21" s="36">
        <f>SUM(E20:E20)</f>
        <v>0</v>
      </c>
      <c r="F21" s="37">
        <f>SUM(F16:F20)</f>
        <v>0</v>
      </c>
      <c r="G21" s="37">
        <f>SUM(G16:G20)</f>
        <v>0</v>
      </c>
      <c r="H21" s="36">
        <v>0</v>
      </c>
      <c r="I21" s="37">
        <v>0</v>
      </c>
      <c r="J21" s="38">
        <v>0</v>
      </c>
    </row>
    <row r="22" spans="1:10" ht="12.75">
      <c r="A22" s="9"/>
      <c r="B22" s="10"/>
      <c r="C22" s="11"/>
      <c r="D22" s="12"/>
      <c r="E22" s="13"/>
      <c r="F22" s="14"/>
      <c r="G22" s="12"/>
      <c r="H22" s="13"/>
      <c r="I22" s="14"/>
      <c r="J22" s="15"/>
    </row>
    <row r="23" spans="1:10" ht="12.75">
      <c r="A23" s="16" t="s">
        <v>16</v>
      </c>
      <c r="B23" s="40"/>
      <c r="C23" s="41"/>
      <c r="D23" s="42"/>
      <c r="E23" s="43"/>
      <c r="F23" s="21"/>
      <c r="G23" s="42"/>
      <c r="H23" s="43"/>
      <c r="I23" s="44"/>
      <c r="J23" s="45"/>
    </row>
    <row r="24" spans="1:10" ht="12.75">
      <c r="A24" s="23"/>
      <c r="B24" s="40"/>
      <c r="C24" s="41"/>
      <c r="D24" s="42"/>
      <c r="E24" s="43"/>
      <c r="F24" s="21"/>
      <c r="G24" s="42"/>
      <c r="H24" s="43"/>
      <c r="I24" s="44"/>
      <c r="J24" s="45"/>
    </row>
    <row r="25" spans="1:10" ht="12.75">
      <c r="A25" s="46" t="s">
        <v>3</v>
      </c>
      <c r="B25" s="47">
        <f>31660+82792+78904+363335+5189</f>
        <v>561880</v>
      </c>
      <c r="C25" s="18"/>
      <c r="D25" s="19"/>
      <c r="E25" s="20">
        <f>83244+7535+11325+110193</f>
        <v>212297</v>
      </c>
      <c r="F25" s="29">
        <v>1906</v>
      </c>
      <c r="G25" s="27">
        <v>1906</v>
      </c>
      <c r="H25" s="43"/>
      <c r="I25" s="44"/>
      <c r="J25" s="45"/>
    </row>
    <row r="26" spans="1:10" ht="12.75">
      <c r="A26" s="24" t="s">
        <v>4</v>
      </c>
      <c r="B26" s="48">
        <f>14798+113228+14403+255853+3821994+1644619</f>
        <v>5864895</v>
      </c>
      <c r="C26" s="49"/>
      <c r="D26" s="50"/>
      <c r="E26" s="18">
        <f>287364+14673+537907+2263208+49129</f>
        <v>3152281</v>
      </c>
      <c r="F26" s="21">
        <v>111935</v>
      </c>
      <c r="G26" s="50">
        <v>111935</v>
      </c>
      <c r="H26" s="18">
        <v>1200000</v>
      </c>
      <c r="I26" s="21"/>
      <c r="J26" s="45"/>
    </row>
    <row r="27" spans="1:10" ht="12.75">
      <c r="A27" s="31" t="s">
        <v>18</v>
      </c>
      <c r="B27" s="51">
        <v>256412</v>
      </c>
      <c r="C27" s="52"/>
      <c r="D27" s="53"/>
      <c r="E27" s="20"/>
      <c r="F27" s="21">
        <v>235674</v>
      </c>
      <c r="G27" s="50">
        <v>235674</v>
      </c>
      <c r="H27" s="26"/>
      <c r="I27" s="29"/>
      <c r="J27" s="54"/>
    </row>
    <row r="28" spans="1:10" ht="13.5" thickBot="1">
      <c r="A28" s="32"/>
      <c r="B28" s="55"/>
      <c r="C28" s="56"/>
      <c r="D28" s="57"/>
      <c r="E28" s="58"/>
      <c r="F28" s="59"/>
      <c r="G28" s="60"/>
      <c r="H28" s="61"/>
      <c r="I28" s="62"/>
      <c r="J28" s="54"/>
    </row>
    <row r="29" spans="1:10" s="39" customFormat="1" ht="13.5" thickBot="1">
      <c r="A29" s="33" t="s">
        <v>5</v>
      </c>
      <c r="B29" s="34">
        <f aca="true" t="shared" si="0" ref="B29:J29">SUM(B25:B28)</f>
        <v>6683187</v>
      </c>
      <c r="C29" s="35">
        <f t="shared" si="0"/>
        <v>0</v>
      </c>
      <c r="D29" s="63">
        <f t="shared" si="0"/>
        <v>0</v>
      </c>
      <c r="E29" s="36">
        <f t="shared" si="0"/>
        <v>3364578</v>
      </c>
      <c r="F29" s="36">
        <f t="shared" si="0"/>
        <v>349515</v>
      </c>
      <c r="G29" s="64">
        <f t="shared" si="0"/>
        <v>349515</v>
      </c>
      <c r="H29" s="36">
        <f t="shared" si="0"/>
        <v>1200000</v>
      </c>
      <c r="I29" s="36">
        <f t="shared" si="0"/>
        <v>0</v>
      </c>
      <c r="J29" s="34">
        <f t="shared" si="0"/>
        <v>0</v>
      </c>
    </row>
    <row r="30" spans="1:10" ht="12.75">
      <c r="A30" s="9"/>
      <c r="B30" s="65"/>
      <c r="C30" s="66"/>
      <c r="D30" s="67"/>
      <c r="E30" s="68"/>
      <c r="F30" s="14"/>
      <c r="G30" s="67"/>
      <c r="H30" s="68"/>
      <c r="I30" s="69"/>
      <c r="J30" s="70"/>
    </row>
    <row r="31" spans="1:10" s="39" customFormat="1" ht="12.75">
      <c r="A31" s="71" t="s">
        <v>6</v>
      </c>
      <c r="B31" s="72">
        <f aca="true" t="shared" si="1" ref="B31:G31">SUM(B21,B29)</f>
        <v>6683187</v>
      </c>
      <c r="C31" s="73">
        <f t="shared" si="1"/>
        <v>0</v>
      </c>
      <c r="D31" s="74">
        <f t="shared" si="1"/>
        <v>0</v>
      </c>
      <c r="E31" s="75">
        <f t="shared" si="1"/>
        <v>3364578</v>
      </c>
      <c r="F31" s="74">
        <f t="shared" si="1"/>
        <v>349515</v>
      </c>
      <c r="G31" s="76">
        <f t="shared" si="1"/>
        <v>349515</v>
      </c>
      <c r="H31" s="75">
        <f>SUM(H29,H21)</f>
        <v>1200000</v>
      </c>
      <c r="I31" s="73">
        <f>SUM(I29,I21)</f>
        <v>0</v>
      </c>
      <c r="J31" s="77">
        <f>SUM(J29,J21)</f>
        <v>0</v>
      </c>
    </row>
    <row r="32" spans="1:10" ht="12.75">
      <c r="A32" s="23"/>
      <c r="B32" s="40"/>
      <c r="C32" s="41"/>
      <c r="D32" s="42"/>
      <c r="E32" s="43"/>
      <c r="F32" s="21"/>
      <c r="G32" s="42"/>
      <c r="H32" s="43"/>
      <c r="I32" s="44"/>
      <c r="J32" s="45"/>
    </row>
    <row r="33" spans="1:10" ht="13.5" thickBot="1">
      <c r="A33" s="78"/>
      <c r="B33" s="79"/>
      <c r="C33" s="80"/>
      <c r="D33" s="81"/>
      <c r="E33" s="82"/>
      <c r="F33" s="83"/>
      <c r="G33" s="81"/>
      <c r="H33" s="82"/>
      <c r="I33" s="84"/>
      <c r="J33" s="85"/>
    </row>
    <row r="35" spans="2:11" ht="12.75">
      <c r="B35" s="3"/>
      <c r="C35" s="3"/>
      <c r="D35" s="3"/>
      <c r="E35" s="3"/>
      <c r="G35" s="3"/>
      <c r="H35" s="3"/>
      <c r="I35" s="3"/>
      <c r="K35" s="3"/>
    </row>
    <row r="36" spans="2:9" ht="12.75">
      <c r="B36" s="3"/>
      <c r="C36" s="3"/>
      <c r="D36" s="3"/>
      <c r="E36" s="3"/>
      <c r="G36" s="3"/>
      <c r="H36" s="3"/>
      <c r="I36" s="3"/>
    </row>
    <row r="37" spans="2:9" ht="12.75">
      <c r="B37" s="3"/>
      <c r="C37" s="3"/>
      <c r="D37" s="3"/>
      <c r="E37" s="3"/>
      <c r="G37" s="3"/>
      <c r="H37" s="3"/>
      <c r="I37" s="3"/>
    </row>
    <row r="38" spans="2:9" ht="12.75">
      <c r="B38" s="3"/>
      <c r="C38" s="3"/>
      <c r="D38" s="3"/>
      <c r="E38" s="3"/>
      <c r="G38" s="3"/>
      <c r="H38" s="3"/>
      <c r="I38" s="3"/>
    </row>
    <row r="39" spans="2:9" ht="12.75">
      <c r="B39" s="3"/>
      <c r="C39" s="3"/>
      <c r="D39" s="3"/>
      <c r="E39" s="3"/>
      <c r="G39" s="3"/>
      <c r="H39" s="3"/>
      <c r="I39" s="3"/>
    </row>
    <row r="40" spans="2:9" ht="12.75">
      <c r="B40" s="3"/>
      <c r="C40" s="3"/>
      <c r="D40" s="3"/>
      <c r="E40" s="3"/>
      <c r="G40" s="3"/>
      <c r="H40" s="3"/>
      <c r="I40" s="3"/>
    </row>
  </sheetData>
  <sheetProtection/>
  <mergeCells count="8">
    <mergeCell ref="I10:J10"/>
    <mergeCell ref="B11:D11"/>
    <mergeCell ref="E11:G11"/>
    <mergeCell ref="H11:J11"/>
    <mergeCell ref="E2:F2"/>
    <mergeCell ref="A11:A13"/>
    <mergeCell ref="I2:J2"/>
    <mergeCell ref="A7:J7"/>
  </mergeCells>
  <printOptions/>
  <pageMargins left="0.3937007874015748" right="0.1574803149606299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</dc:creator>
  <cp:keywords/>
  <dc:description/>
  <cp:lastModifiedBy>Morvai Éva</cp:lastModifiedBy>
  <cp:lastPrinted>2016-05-05T13:09:47Z</cp:lastPrinted>
  <dcterms:created xsi:type="dcterms:W3CDTF">2010-02-04T07:17:00Z</dcterms:created>
  <dcterms:modified xsi:type="dcterms:W3CDTF">2016-05-09T13:09:36Z</dcterms:modified>
  <cp:category/>
  <cp:version/>
  <cp:contentType/>
  <cp:contentStatus/>
</cp:coreProperties>
</file>