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0" yWindow="0" windowWidth="28800" windowHeight="11720" tabRatio="684"/>
  </bookViews>
  <sheets>
    <sheet name="13" sheetId="13" r:id="rId1"/>
  </sheets>
  <calcPr calcId="162913"/>
</workbook>
</file>

<file path=xl/calcChain.xml><?xml version="1.0" encoding="utf-8"?>
<calcChain xmlns="http://schemas.openxmlformats.org/spreadsheetml/2006/main">
  <c r="I22" i="13" l="1"/>
  <c r="I17" i="13"/>
  <c r="I31" i="13"/>
  <c r="I13" i="13"/>
  <c r="H22" i="13"/>
  <c r="H17" i="13"/>
  <c r="H13" i="13"/>
  <c r="D13" i="13"/>
  <c r="G13" i="13"/>
  <c r="G17" i="13"/>
  <c r="G22" i="13"/>
  <c r="G31" i="13"/>
  <c r="E22" i="13"/>
  <c r="E31" i="13"/>
  <c r="E17" i="13"/>
  <c r="E13" i="13"/>
  <c r="D22" i="13"/>
  <c r="D17" i="13"/>
  <c r="D31" i="13"/>
  <c r="H31" i="13"/>
</calcChain>
</file>

<file path=xl/sharedStrings.xml><?xml version="1.0" encoding="utf-8"?>
<sst xmlns="http://schemas.openxmlformats.org/spreadsheetml/2006/main" count="43" uniqueCount="40">
  <si>
    <t>Társaság neve</t>
  </si>
  <si>
    <t>Összesen:</t>
  </si>
  <si>
    <t>Sorszám</t>
  </si>
  <si>
    <t>1.</t>
  </si>
  <si>
    <t>2.</t>
  </si>
  <si>
    <t>Eger Megyei Jogú Város Önkormányzata</t>
  </si>
  <si>
    <t>Heves Megyei Vízmű Zrt</t>
  </si>
  <si>
    <t>5.</t>
  </si>
  <si>
    <t>6.</t>
  </si>
  <si>
    <t>8.</t>
  </si>
  <si>
    <t>9.</t>
  </si>
  <si>
    <t>10.</t>
  </si>
  <si>
    <t>11.</t>
  </si>
  <si>
    <t>Társaság székhelye</t>
  </si>
  <si>
    <t xml:space="preserve">25 % alatti tulajdonrész </t>
  </si>
  <si>
    <t>25-50 % közötti tulajdoni rész</t>
  </si>
  <si>
    <t>3300 Eger, Hadnagy u. 2.</t>
  </si>
  <si>
    <t>3300 Eger, Zalár u. 1-3.</t>
  </si>
  <si>
    <r>
      <t xml:space="preserve">Eger város tulajdona  </t>
    </r>
    <r>
      <rPr>
        <sz val="12"/>
        <rFont val="Times New Roman CE"/>
        <family val="1"/>
        <charset val="238"/>
      </rPr>
      <t>%</t>
    </r>
  </si>
  <si>
    <t>1113 Budapest, Bartók Béla út 152.</t>
  </si>
  <si>
    <t>3300 Eger, Grónay u. 10.</t>
  </si>
  <si>
    <t>3300 Eger, Bajcsy-Zs. u. 9.</t>
  </si>
  <si>
    <t>3.</t>
  </si>
  <si>
    <t>4.</t>
  </si>
  <si>
    <t>1.00</t>
  </si>
  <si>
    <t xml:space="preserve">Eger Városi Turisztikai K. Nonprofit Kft. </t>
  </si>
  <si>
    <t xml:space="preserve">EVAT Zrt. </t>
  </si>
  <si>
    <t xml:space="preserve">Egri Városfejlesztési Kft. </t>
  </si>
  <si>
    <t xml:space="preserve">3300 Eger, Dobó tér 8. </t>
  </si>
  <si>
    <t>100 % -os tulajdonosi rész</t>
  </si>
  <si>
    <t>Alaptőkéje Ft</t>
  </si>
  <si>
    <t>Eger város tulajdona                Ft</t>
  </si>
  <si>
    <t>Könyv szerinti érték                  Ft</t>
  </si>
  <si>
    <t xml:space="preserve">Kapott osztalék  Ft </t>
  </si>
  <si>
    <t xml:space="preserve">Gazdasági társaságok részarányos kötelezettségei  Ft </t>
  </si>
  <si>
    <t>Forrás Vagyonkezelési és Befektetési NyRt. *</t>
  </si>
  <si>
    <t>Terra-Vita Környezetgazdálkodási Kft. *</t>
  </si>
  <si>
    <t>Eger Megyei Jogú Város gazdasági társaságokban képviselt tulajdonrészei és egyéb adatok 2018. december 31-én</t>
  </si>
  <si>
    <t>* A gazdasági társaságok részarányos kötelezettségei a 2017.12.31-i adatokat tartalmazzák.</t>
  </si>
  <si>
    <t>13. melléklet  a .../2019. (…..)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</si>
</sst>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name val="H-Times New Roman"/>
      <charset val="238"/>
    </font>
    <font>
      <sz val="10"/>
      <color indexed="3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i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3" fontId="2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3" fontId="5" fillId="0" borderId="0" xfId="0" applyNumberFormat="1" applyFont="1"/>
    <xf numFmtId="0" fontId="3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Fill="1"/>
    <xf numFmtId="3" fontId="2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/>
    <xf numFmtId="3" fontId="5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38"/>
  <sheetViews>
    <sheetView showGridLines="0" tabSelected="1" workbookViewId="0">
      <selection activeCell="H20" sqref="H20"/>
    </sheetView>
  </sheetViews>
  <sheetFormatPr defaultColWidth="9.26953125" defaultRowHeight="13"/>
  <cols>
    <col min="1" max="1" width="4.26953125" style="2" customWidth="1"/>
    <col min="2" max="2" width="39" style="2" customWidth="1"/>
    <col min="3" max="3" width="27" style="2" customWidth="1"/>
    <col min="4" max="4" width="13.453125" style="2" bestFit="1" customWidth="1"/>
    <col min="5" max="5" width="12.453125" style="2" customWidth="1"/>
    <col min="6" max="6" width="14.453125" style="2" customWidth="1"/>
    <col min="7" max="7" width="13.453125" style="2" customWidth="1"/>
    <col min="8" max="9" width="15.7265625" style="2" customWidth="1"/>
    <col min="10" max="16384" width="9.26953125" style="2"/>
  </cols>
  <sheetData>
    <row r="1" spans="1:9" s="1" customFormat="1">
      <c r="A1" s="2" t="s">
        <v>5</v>
      </c>
      <c r="H1" s="4"/>
      <c r="I1" s="4" t="s">
        <v>39</v>
      </c>
    </row>
    <row r="2" spans="1:9" s="1" customFormat="1" ht="18.75" customHeight="1"/>
    <row r="3" spans="1:9" s="1" customFormat="1" ht="17.5">
      <c r="A3" s="38" t="s">
        <v>37</v>
      </c>
      <c r="B3" s="38"/>
      <c r="C3" s="38"/>
      <c r="D3" s="38"/>
      <c r="E3" s="38"/>
      <c r="F3" s="38"/>
      <c r="G3" s="38"/>
      <c r="H3" s="38"/>
      <c r="I3" s="38"/>
    </row>
    <row r="4" spans="1:9" s="1" customFormat="1" ht="17.5" hidden="1">
      <c r="A4" s="21"/>
      <c r="B4" s="21"/>
      <c r="C4" s="21"/>
      <c r="D4" s="21"/>
      <c r="E4" s="21"/>
      <c r="F4" s="21"/>
      <c r="G4" s="21"/>
      <c r="H4" s="21"/>
      <c r="I4" s="21"/>
    </row>
    <row r="5" spans="1:9" ht="13.5" thickBot="1">
      <c r="G5" s="4"/>
      <c r="H5" s="4"/>
      <c r="I5" s="4"/>
    </row>
    <row r="6" spans="1:9" s="23" customFormat="1" ht="32.25" customHeight="1">
      <c r="A6" s="39" t="s">
        <v>2</v>
      </c>
      <c r="B6" s="41" t="s">
        <v>0</v>
      </c>
      <c r="C6" s="41" t="s">
        <v>13</v>
      </c>
      <c r="D6" s="34" t="s">
        <v>30</v>
      </c>
      <c r="E6" s="34" t="s">
        <v>31</v>
      </c>
      <c r="F6" s="34" t="s">
        <v>18</v>
      </c>
      <c r="G6" s="34" t="s">
        <v>32</v>
      </c>
      <c r="H6" s="36" t="s">
        <v>34</v>
      </c>
      <c r="I6" s="36" t="s">
        <v>33</v>
      </c>
    </row>
    <row r="7" spans="1:9" s="23" customFormat="1" ht="48.75" customHeight="1" thickBot="1">
      <c r="A7" s="40"/>
      <c r="B7" s="42"/>
      <c r="C7" s="42"/>
      <c r="D7" s="35"/>
      <c r="E7" s="35"/>
      <c r="F7" s="35"/>
      <c r="G7" s="35"/>
      <c r="H7" s="37"/>
      <c r="I7" s="37"/>
    </row>
    <row r="8" spans="1:9" ht="15" customHeight="1">
      <c r="H8" s="27"/>
      <c r="I8" s="27"/>
    </row>
    <row r="9" spans="1:9">
      <c r="B9" s="22" t="s">
        <v>14</v>
      </c>
      <c r="H9" s="27"/>
      <c r="I9" s="27"/>
    </row>
    <row r="10" spans="1:9" s="3" customFormat="1" ht="15" customHeight="1">
      <c r="A10" s="5" t="s">
        <v>3</v>
      </c>
      <c r="B10" s="6" t="s">
        <v>35</v>
      </c>
      <c r="C10" s="6" t="s">
        <v>19</v>
      </c>
      <c r="D10" s="7">
        <v>9000001000</v>
      </c>
      <c r="E10" s="7">
        <v>5893000</v>
      </c>
      <c r="F10" s="8">
        <v>7.0000000000000007E-2</v>
      </c>
      <c r="G10" s="7">
        <v>5893000</v>
      </c>
      <c r="H10" s="28">
        <v>794721</v>
      </c>
      <c r="I10" s="28"/>
    </row>
    <row r="11" spans="1:9" s="3" customFormat="1" ht="15" customHeight="1">
      <c r="A11" s="5" t="s">
        <v>4</v>
      </c>
      <c r="B11" s="6" t="s">
        <v>36</v>
      </c>
      <c r="C11" s="6" t="s">
        <v>20</v>
      </c>
      <c r="D11" s="7">
        <v>45020000</v>
      </c>
      <c r="E11" s="7">
        <v>450000</v>
      </c>
      <c r="F11" s="8" t="s">
        <v>24</v>
      </c>
      <c r="G11" s="7">
        <v>450000</v>
      </c>
      <c r="H11" s="28">
        <v>288340</v>
      </c>
      <c r="I11" s="28"/>
    </row>
    <row r="12" spans="1:9" s="3" customFormat="1" ht="15" customHeight="1">
      <c r="A12" s="5" t="s">
        <v>22</v>
      </c>
      <c r="B12" s="6" t="s">
        <v>25</v>
      </c>
      <c r="C12" s="6" t="s">
        <v>21</v>
      </c>
      <c r="D12" s="7">
        <v>3040000</v>
      </c>
      <c r="E12" s="7">
        <v>380000</v>
      </c>
      <c r="F12" s="8">
        <v>12.5</v>
      </c>
      <c r="G12" s="7">
        <v>100000</v>
      </c>
      <c r="H12" s="28">
        <v>1000375</v>
      </c>
      <c r="I12" s="28"/>
    </row>
    <row r="13" spans="1:9" s="22" customFormat="1" ht="15" customHeight="1">
      <c r="B13" s="22" t="s">
        <v>1</v>
      </c>
      <c r="D13" s="24">
        <f>SUM(D10:D12)</f>
        <v>9048061000</v>
      </c>
      <c r="E13" s="24">
        <f>SUM(E10:E12)</f>
        <v>6723000</v>
      </c>
      <c r="F13" s="24"/>
      <c r="G13" s="24">
        <f>SUM(G10:G12)</f>
        <v>6443000</v>
      </c>
      <c r="H13" s="29">
        <f>SUM(H10:H12)</f>
        <v>2083436</v>
      </c>
      <c r="I13" s="29">
        <f>SUM(I10:I12)</f>
        <v>0</v>
      </c>
    </row>
    <row r="14" spans="1:9" s="22" customFormat="1" ht="15" customHeight="1">
      <c r="D14" s="24"/>
      <c r="E14" s="24"/>
      <c r="F14" s="24"/>
      <c r="G14" s="24"/>
      <c r="H14" s="29"/>
      <c r="I14" s="29"/>
    </row>
    <row r="15" spans="1:9" s="16" customFormat="1" ht="15" customHeight="1">
      <c r="A15" s="5"/>
      <c r="B15" s="14" t="s">
        <v>15</v>
      </c>
      <c r="C15" s="14"/>
      <c r="D15" s="15"/>
      <c r="E15" s="15"/>
      <c r="F15" s="8"/>
      <c r="G15" s="15"/>
      <c r="H15" s="30"/>
      <c r="I15" s="30"/>
    </row>
    <row r="16" spans="1:9" s="3" customFormat="1" ht="15" customHeight="1">
      <c r="A16" s="5" t="s">
        <v>23</v>
      </c>
      <c r="B16" s="6" t="s">
        <v>6</v>
      </c>
      <c r="C16" s="6" t="s">
        <v>16</v>
      </c>
      <c r="D16" s="7">
        <v>408000000</v>
      </c>
      <c r="E16" s="7">
        <v>103300000</v>
      </c>
      <c r="F16" s="8">
        <v>25.32</v>
      </c>
      <c r="G16" s="7">
        <v>85000000</v>
      </c>
      <c r="H16" s="28">
        <v>1438924712</v>
      </c>
      <c r="I16" s="28"/>
    </row>
    <row r="17" spans="1:9" s="22" customFormat="1" ht="15" customHeight="1">
      <c r="B17" s="22" t="s">
        <v>1</v>
      </c>
      <c r="D17" s="24">
        <f>SUM(D16)</f>
        <v>408000000</v>
      </c>
      <c r="E17" s="24">
        <f>SUM(E16)</f>
        <v>103300000</v>
      </c>
      <c r="F17" s="24"/>
      <c r="G17" s="24">
        <f>SUM(G16)</f>
        <v>85000000</v>
      </c>
      <c r="H17" s="29">
        <f>SUM(H16)</f>
        <v>1438924712</v>
      </c>
      <c r="I17" s="29">
        <f>SUM(I16)</f>
        <v>0</v>
      </c>
    </row>
    <row r="18" spans="1:9" s="22" customFormat="1" ht="15" customHeight="1">
      <c r="D18" s="24"/>
      <c r="E18" s="24"/>
      <c r="F18" s="24"/>
      <c r="G18" s="24"/>
      <c r="H18" s="29"/>
      <c r="I18" s="29"/>
    </row>
    <row r="19" spans="1:9" s="16" customFormat="1" ht="15" customHeight="1">
      <c r="A19" s="5"/>
      <c r="B19" s="14" t="s">
        <v>29</v>
      </c>
      <c r="C19" s="14"/>
      <c r="D19" s="15"/>
      <c r="E19" s="15"/>
      <c r="F19" s="15"/>
      <c r="G19" s="15"/>
      <c r="H19" s="30"/>
      <c r="I19" s="30"/>
    </row>
    <row r="20" spans="1:9" s="3" customFormat="1" ht="15" customHeight="1">
      <c r="A20" s="5" t="s">
        <v>7</v>
      </c>
      <c r="B20" s="6" t="s">
        <v>26</v>
      </c>
      <c r="C20" s="6" t="s">
        <v>17</v>
      </c>
      <c r="D20" s="7">
        <v>2123490000</v>
      </c>
      <c r="E20" s="7">
        <v>2123490000</v>
      </c>
      <c r="F20" s="8">
        <v>100</v>
      </c>
      <c r="G20" s="7">
        <v>2256090000</v>
      </c>
      <c r="H20" s="28">
        <v>1744545370</v>
      </c>
      <c r="I20" s="28"/>
    </row>
    <row r="21" spans="1:9" s="3" customFormat="1" ht="15" customHeight="1">
      <c r="A21" s="5" t="s">
        <v>8</v>
      </c>
      <c r="B21" s="6" t="s">
        <v>27</v>
      </c>
      <c r="C21" s="6" t="s">
        <v>28</v>
      </c>
      <c r="D21" s="17">
        <v>10000000</v>
      </c>
      <c r="E21" s="17">
        <v>10000000</v>
      </c>
      <c r="F21" s="8">
        <v>100</v>
      </c>
      <c r="G21" s="7">
        <v>10000000</v>
      </c>
      <c r="H21" s="28">
        <v>18061000</v>
      </c>
      <c r="I21" s="28"/>
    </row>
    <row r="22" spans="1:9" s="16" customFormat="1" ht="15" customHeight="1">
      <c r="A22" s="13"/>
      <c r="B22" s="14" t="s">
        <v>1</v>
      </c>
      <c r="C22" s="14"/>
      <c r="D22" s="15">
        <f>SUM(D20:D21)</f>
        <v>2133490000</v>
      </c>
      <c r="E22" s="15">
        <f>SUM(E20:E21)</f>
        <v>2133490000</v>
      </c>
      <c r="F22" s="15"/>
      <c r="G22" s="15">
        <f>SUM(G20:G21)</f>
        <v>2266090000</v>
      </c>
      <c r="H22" s="30">
        <f>SUM(H20:H21)</f>
        <v>1762606370</v>
      </c>
      <c r="I22" s="30">
        <f>SUM(I20:I21)</f>
        <v>0</v>
      </c>
    </row>
    <row r="23" spans="1:9" s="16" customFormat="1" ht="15" customHeight="1" thickBot="1">
      <c r="A23" s="13"/>
      <c r="B23" s="14"/>
      <c r="C23" s="14"/>
      <c r="D23" s="15"/>
      <c r="E23" s="15"/>
      <c r="F23" s="15"/>
      <c r="G23" s="15"/>
      <c r="H23" s="30"/>
      <c r="I23" s="30"/>
    </row>
    <row r="24" spans="1:9" s="3" customFormat="1" ht="15" hidden="1" customHeight="1">
      <c r="A24" s="5"/>
      <c r="B24" s="14"/>
      <c r="C24" s="6"/>
      <c r="D24" s="7"/>
      <c r="E24" s="7"/>
      <c r="F24" s="8"/>
      <c r="G24" s="7"/>
      <c r="H24" s="28"/>
      <c r="I24" s="28"/>
    </row>
    <row r="25" spans="1:9" s="16" customFormat="1" ht="15" hidden="1" customHeight="1">
      <c r="A25" s="5" t="s">
        <v>9</v>
      </c>
      <c r="B25" s="6"/>
      <c r="C25" s="6"/>
      <c r="D25" s="7"/>
      <c r="E25" s="7"/>
      <c r="F25" s="8"/>
      <c r="G25" s="7"/>
      <c r="H25" s="28"/>
      <c r="I25" s="28"/>
    </row>
    <row r="26" spans="1:9" s="3" customFormat="1" ht="15" hidden="1" customHeight="1">
      <c r="A26" s="5" t="s">
        <v>10</v>
      </c>
      <c r="B26" s="6"/>
      <c r="C26" s="6"/>
      <c r="D26" s="17"/>
      <c r="E26" s="17"/>
      <c r="F26" s="8"/>
      <c r="G26" s="7"/>
      <c r="H26" s="28"/>
      <c r="I26" s="28"/>
    </row>
    <row r="27" spans="1:9" s="3" customFormat="1" ht="15" hidden="1" customHeight="1">
      <c r="A27" s="5" t="s">
        <v>11</v>
      </c>
      <c r="B27" s="6"/>
      <c r="C27" s="6"/>
      <c r="D27" s="7"/>
      <c r="E27" s="7"/>
      <c r="F27" s="8"/>
      <c r="G27" s="7"/>
      <c r="H27" s="28"/>
      <c r="I27" s="28"/>
    </row>
    <row r="28" spans="1:9" s="3" customFormat="1" ht="15" hidden="1" customHeight="1">
      <c r="A28" s="5" t="s">
        <v>12</v>
      </c>
      <c r="B28" s="6"/>
      <c r="C28" s="6"/>
      <c r="D28" s="7"/>
      <c r="E28" s="7"/>
      <c r="F28" s="8"/>
      <c r="G28" s="7"/>
      <c r="H28" s="28"/>
      <c r="I28" s="28"/>
    </row>
    <row r="29" spans="1:9" s="16" customFormat="1" ht="15" hidden="1" customHeight="1">
      <c r="A29" s="13"/>
      <c r="C29" s="14"/>
      <c r="D29" s="18"/>
      <c r="E29" s="18"/>
      <c r="F29" s="18"/>
      <c r="G29" s="18"/>
      <c r="H29" s="30"/>
      <c r="I29" s="30"/>
    </row>
    <row r="30" spans="1:9" ht="13.5" hidden="1" thickBot="1">
      <c r="A30" s="5"/>
      <c r="D30" s="19"/>
      <c r="E30" s="19"/>
      <c r="F30" s="10"/>
      <c r="G30" s="9"/>
      <c r="H30" s="31"/>
      <c r="I30" s="31"/>
    </row>
    <row r="31" spans="1:9" ht="18" customHeight="1" thickBot="1">
      <c r="A31" s="11"/>
      <c r="B31" s="25" t="s">
        <v>1</v>
      </c>
      <c r="C31" s="12"/>
      <c r="D31" s="20">
        <f>D29+D22+D17+D13</f>
        <v>11589551000</v>
      </c>
      <c r="E31" s="20">
        <f>E29+E22+E17+E13</f>
        <v>2243513000</v>
      </c>
      <c r="F31" s="20"/>
      <c r="G31" s="20">
        <f>G29+G22+G17+G13</f>
        <v>2357533000</v>
      </c>
      <c r="H31" s="32">
        <f>H29+H22+H17+H13</f>
        <v>3203614518</v>
      </c>
      <c r="I31" s="32">
        <f>I29+I22+I17+I13</f>
        <v>0</v>
      </c>
    </row>
    <row r="33" spans="1:9">
      <c r="A33" s="26" t="s">
        <v>38</v>
      </c>
    </row>
    <row r="36" spans="1:9">
      <c r="A36" s="33"/>
      <c r="B36" s="33"/>
      <c r="C36" s="33"/>
      <c r="D36" s="33"/>
      <c r="E36" s="33"/>
      <c r="F36" s="33"/>
      <c r="G36" s="33"/>
      <c r="H36" s="33"/>
      <c r="I36" s="33"/>
    </row>
    <row r="37" spans="1:9">
      <c r="A37" s="33"/>
      <c r="B37" s="33"/>
      <c r="C37" s="33"/>
      <c r="D37" s="33"/>
      <c r="E37" s="33"/>
      <c r="F37" s="33"/>
      <c r="G37" s="33"/>
      <c r="H37" s="33"/>
      <c r="I37" s="33"/>
    </row>
    <row r="38" spans="1:9">
      <c r="A38" s="33"/>
      <c r="B38" s="33"/>
      <c r="C38" s="33"/>
      <c r="D38" s="33"/>
      <c r="E38" s="33"/>
      <c r="F38" s="33"/>
      <c r="G38" s="33"/>
      <c r="H38" s="33"/>
      <c r="I38" s="33"/>
    </row>
  </sheetData>
  <mergeCells count="11">
    <mergeCell ref="C6:C7"/>
    <mergeCell ref="A36:I38"/>
    <mergeCell ref="E6:E7"/>
    <mergeCell ref="F6:F7"/>
    <mergeCell ref="I6:I7"/>
    <mergeCell ref="A3:I3"/>
    <mergeCell ref="H6:H7"/>
    <mergeCell ref="D6:D7"/>
    <mergeCell ref="A6:A7"/>
    <mergeCell ref="G6:G7"/>
    <mergeCell ref="B6:B7"/>
  </mergeCells>
  <phoneticPr fontId="0" type="noConversion"/>
  <printOptions horizontalCentered="1"/>
  <pageMargins left="0.39370078740157483" right="0.39370078740157483" top="0.59055118110236227" bottom="0.39370078740157483" header="0.39370078740157483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Hegedűsné Kollár Márta</dc:creator>
  <cp:lastModifiedBy>Kormos Viktória</cp:lastModifiedBy>
  <cp:lastPrinted>2018-05-07T10:58:06Z</cp:lastPrinted>
  <dcterms:created xsi:type="dcterms:W3CDTF">1997-03-21T07:14:07Z</dcterms:created>
  <dcterms:modified xsi:type="dcterms:W3CDTF">2019-04-25T07:36:47Z</dcterms:modified>
</cp:coreProperties>
</file>