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költségvetés módosítás II\"/>
    </mc:Choice>
  </mc:AlternateContent>
  <xr:revisionPtr revIDLastSave="0" documentId="13_ncr:1_{0A84C336-7FDE-492F-B02C-2D84A1F28DAE}" xr6:coauthVersionLast="43" xr6:coauthVersionMax="43" xr10:uidLastSave="{00000000-0000-0000-0000-000000000000}"/>
  <bookViews>
    <workbookView xWindow="-120" yWindow="-120" windowWidth="29040" windowHeight="15840" xr2:uid="{6591E8A6-1E14-4AB3-86B5-960ADD809285}"/>
  </bookViews>
  <sheets>
    <sheet name="költségvetési kiadások" sheetId="1" r:id="rId1"/>
    <sheet name="költségvetési bevételek" sheetId="2" r:id="rId2"/>
    <sheet name="finanszírozási bevételek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5" i="3" l="1"/>
  <c r="D16" i="3"/>
  <c r="E49" i="1" l="1"/>
  <c r="E43" i="1"/>
  <c r="E40" i="1"/>
  <c r="E32" i="1"/>
  <c r="E29" i="1"/>
  <c r="E23" i="1"/>
  <c r="E19" i="1"/>
  <c r="E50" i="1" l="1"/>
  <c r="E24" i="1"/>
  <c r="E100" i="1" s="1"/>
  <c r="D56" i="2"/>
  <c r="C56" i="2"/>
  <c r="XFD38" i="2" l="1"/>
</calcChain>
</file>

<file path=xl/sharedStrings.xml><?xml version="1.0" encoding="utf-8"?>
<sst xmlns="http://schemas.openxmlformats.org/spreadsheetml/2006/main" count="224" uniqueCount="213">
  <si>
    <t>KÖLTSÉGVETÉSI KIADÁSOK</t>
  </si>
  <si>
    <t>Sorszám</t>
  </si>
  <si>
    <t>Megnevezés</t>
  </si>
  <si>
    <t>Eredeti előirányzat</t>
  </si>
  <si>
    <t>Módosított előirányzat</t>
  </si>
  <si>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</si>
  <si>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</si>
  <si>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</si>
  <si>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</si>
  <si>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</si>
  <si>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</si>
  <si>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</si>
  <si>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</si>
  <si>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</si>
  <si>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</si>
  <si>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</si>
  <si>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</si>
  <si>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(K1113)</t>
  </si>
  <si>
    <t>Foglalkoztatottak személyi juttatásai (=01+…+13)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</si>
  <si>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</si>
  <si>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</si>
  <si>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</si>
  <si>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(=15+16+17) (K12)</t>
  </si>
  <si>
    <t>Személyi juttatások (=14+18) (K1)</t>
  </si>
  <si>
    <t>Munkaadókat terhelő járulékok és szociális hozzájárulási adó (K2)</t>
  </si>
  <si>
    <t>Szakmai anyagok beszerzése (K311)</t>
  </si>
  <si>
    <t>Üzemeltetési anyagok beszerzése (K312)</t>
  </si>
  <si>
    <t>Árubeszerzés (K313)</t>
  </si>
  <si>
    <t>Készletbeszerzés (=21+22+23) (K31)</t>
  </si>
  <si>
    <t>Informatikai szolgáltatások igénybevétele (K321)</t>
  </si>
  <si>
    <t>Egyéb kommunikációs szolgáltatások (K322)</t>
  </si>
  <si>
    <t>Kommunikációs szolgáltatások (=25+26) (K32)</t>
  </si>
  <si>
    <t>Közüzemi díjak (K331)</t>
  </si>
  <si>
    <t>Vásárolt élelmezés (K332)</t>
  </si>
  <si>
    <t>Bérleti és lízing díjak (K333)</t>
  </si>
  <si>
    <t>Karbantartási, kisjavítási szolgáltatások (K334)</t>
  </si>
  <si>
    <t>Közvetített szolgáltatások (K335)</t>
  </si>
  <si>
    <t>Szakmai tevékenységet segítő szolgáltatások (K336)</t>
  </si>
  <si>
    <t>Egyéb szolgáltatások (K337)</t>
  </si>
  <si>
    <t>Szolgáltatási kiadások (=28+…+34) (K33)</t>
  </si>
  <si>
    <t>Kiküldetések kiadásai (K341)</t>
  </si>
  <si>
    <t>Reklám- és propagandakiadások (K342)</t>
  </si>
  <si>
    <t>Kiküldetések, reklám- és propagandakiadások (=36+37) (K34)</t>
  </si>
  <si>
    <t>Működési célú előzetesen felszámított általános forgalmi adó (K351)</t>
  </si>
  <si>
    <t>Fizetendő általános forgalmi adó (K352)</t>
  </si>
  <si>
    <t>Kamatkiadások (K353)</t>
  </si>
  <si>
    <t>Egyéb pénzügyi műveletek kiadásai (K354)</t>
  </si>
  <si>
    <t>Egyéb dologi kiadások (K355)</t>
  </si>
  <si>
    <t>Különféle befizetések és egyéb dologi kiadások (=39+…+43) (K35)</t>
  </si>
  <si>
    <t>Dologi kiadások (=24+27+35+38+44) (K3)</t>
  </si>
  <si>
    <t>Társadalombiztosítási ellátások (K41)</t>
  </si>
  <si>
    <t>Családi támogatások (K42)</t>
  </si>
  <si>
    <t>Pénzbeli kárpótlások, kártérítések (K43)</t>
  </si>
  <si>
    <t>Betegséggel kapcsolatos (nem társadalombiztosítási) ellátások (K44)</t>
  </si>
  <si>
    <t>Foglalkoztatással, munkanélküliséggel kapcsolatos ellátások (K45)</t>
  </si>
  <si>
    <t>Lakhatással kapcsolatos ellátások (K46)</t>
  </si>
  <si>
    <t>Intézményi ellátottak pénzbeli juttatásai (K47)</t>
  </si>
  <si>
    <t>Egyéb nem intézményi ellátások (K48)</t>
  </si>
  <si>
    <t>Ellátottak pénzbeli juttatásai (=46+...+53) (K4)</t>
  </si>
  <si>
    <t>Nemzetközi kötelezettségek (K501)</t>
  </si>
  <si>
    <t>A helyi önkormányzatok előző évi elszámolásából származó kiadások (K5021)</t>
  </si>
  <si>
    <t>A helyi önkormányzatok törvényi előíráson alapuló befizetései (K5022)</t>
  </si>
  <si>
    <t>Egyéb elvonások, befizetések (K5023)</t>
  </si>
  <si>
    <t>Elvonások és befizetések (=56+57+58)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</si>
  <si>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</si>
  <si>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(K504)</t>
  </si>
  <si>
    <t>Működési célú visszatérítendő támogatások, kölcsönök törlesztése államháztartáson belülre (K505)</t>
  </si>
  <si>
    <t>Egyéb működési célú támogatások államháztartáson belülre (K506)</t>
  </si>
  <si>
    <t>Működési célú garancia- és kezességvállalásból származó kifizetés államháztartáson kívülre (K507)</t>
  </si>
  <si>
    <t>Működési célú visszatérítendő támogatások, kölcsönök nyújtása államháztartáson kívülre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</si>
  <si>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</si>
  <si>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</si>
  <si>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</si>
  <si>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(K512)</t>
  </si>
  <si>
    <t>Tartalékok (K513)</t>
  </si>
  <si>
    <t>Egyéb működési célú kiadások (=55+59+…+70) (K5)</t>
  </si>
  <si>
    <t>Immateriális javak beszerzése, létesítése (K61)</t>
  </si>
  <si>
    <t>Ingatlanok beszerzése, létesítése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</si>
  <si>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</si>
  <si>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</si>
  <si>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</si>
  <si>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</si>
  <si>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</si>
  <si>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Beruházások (=72+…+78) (K6)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</si>
  <si>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</si>
  <si>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</si>
  <si>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</si>
  <si>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</si>
  <si>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(=80+...+83)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</si>
  <si>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</si>
  <si>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(K82)</t>
  </si>
  <si>
    <t>Felhalmozási célú visszatérítendő támogatások, kölcsönök törlesztése államháztartáson belülre (K83)</t>
  </si>
  <si>
    <t>Egyéb felhalmozási célú támogatások államháztartáson belülre (K84)</t>
  </si>
  <si>
    <t>Felhalmozási célú garancia- és kezességvállalásból származó kifizetés államháztartáson kívülre (K85)</t>
  </si>
  <si>
    <t>Felhalmozási célú visszatérítendő támogatások, kölcsönök nyújtása államháztartáson kívülre (K86)</t>
  </si>
  <si>
    <t>Lakástámogatás (K87)</t>
  </si>
  <si>
    <t>Felhalmozási célú támogatások az Európai Uniónak (K88)</t>
  </si>
  <si>
    <t>Egyéb felhalmozási célú támogatások államháztartáson kívülre (K89)</t>
  </si>
  <si>
    <t>Egyéb felhalmozási célú kiadások (=85+…+93) (K8)</t>
  </si>
  <si>
    <t>Költségvetési kiadások (=19+20+45+54+71+79+84+94) (K1-K8)</t>
  </si>
  <si>
    <t>GYÖNGYÖSHALÁSZI ÁLTALÁNOS MŰVELŐDÉSI KÖZPONT</t>
  </si>
  <si>
    <t>ruhapénz</t>
  </si>
  <si>
    <t>Krizsó M.</t>
  </si>
  <si>
    <t>bérkompenzáció</t>
  </si>
  <si>
    <t>étkezés</t>
  </si>
  <si>
    <t>KÖLTSÉGVETÉSI BEVÉTELEK</t>
  </si>
  <si>
    <t>Helyi önkormányzatok működésének általános támogatása (B111)</t>
  </si>
  <si>
    <t>Települési önkormányzatok egyes köznevelési feladatainak támogatása (B112)</t>
  </si>
  <si>
    <t>Települési önkormányzatok szociális gyermekjóléti és gyermekétkeztetési feladatainak támogatása (B113)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</si>
  <si>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</si>
  <si>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</si>
  <si>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</si>
  <si>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(=01+…+06) (B11)</t>
  </si>
  <si>
    <t>Elvonások és befizetések bevételei (B12)</t>
  </si>
  <si>
    <t>Működési célú garancia- és kezességvállalásból származó megtérülések államháztartáson belülről (B13)</t>
  </si>
  <si>
    <t>Működési célú visszatérítendő támogatások, kölcsönök visszatérülése államháztartáson belülről (B14)</t>
  </si>
  <si>
    <t>Működési célú visszatérítendő támogatások, kölcsönök igénybevétele államháztartáson belülről (B15)</t>
  </si>
  <si>
    <t>Egyéb működési célú támogatások bevételei államháztartáson belülről (B16)</t>
  </si>
  <si>
    <t>Működési célú támogatások államháztartáson belülről (=07+…+12) (B1)</t>
  </si>
  <si>
    <t>Felhalmozási célú önkormányzati támogatások (B21)</t>
  </si>
  <si>
    <t>Felhalmozási célú garancia- és kezességvállalásból származó megtérülések államháztartáson belülről (B22)</t>
  </si>
  <si>
    <t>Felhalmozási célú visszatérítendő támogatások, kölcsönök visszatérülése államháztartáson belülről (B23)</t>
  </si>
  <si>
    <t>Felhalmozási célú visszatérítendő támogatások, kölcsönök igénybevétele államháztartáson belülről (B24)</t>
  </si>
  <si>
    <t>Egyéb felhalmozási célú támogatások bevételei államháztartáson belülről (B25)</t>
  </si>
  <si>
    <t>Felhalmozási célú támogatások államháztartáson belülről (=14+…+18) (B2)</t>
  </si>
  <si>
    <t>Magánszemélyek jövedelemadói (B311)</t>
  </si>
  <si>
    <t>Társaságok jövedelemadói (B312)</t>
  </si>
  <si>
    <t>Jövedelemadók (=20+21) (B31)</t>
  </si>
  <si>
    <t>Szociális hozzájárulási adó és járulékok (B32)</t>
  </si>
  <si>
    <t>Bérhez és foglalkoztatáshoz kapcsolódó adók (B33)</t>
  </si>
  <si>
    <t>Vagyoni tipusú adók (B34)</t>
  </si>
  <si>
    <t>- építményadó</t>
  </si>
  <si>
    <t>- magánszemélyek kommunális adója</t>
  </si>
  <si>
    <t>- telekadó</t>
  </si>
  <si>
    <t>Értékesítési és forgalmi adók (B351) (iparűzési adó)</t>
  </si>
  <si>
    <t>Fogyasztási adók (B352)</t>
  </si>
  <si>
    <t>Pénzügyi monopóliumok nyereségét terhelő adók (B353)</t>
  </si>
  <si>
    <t>Gépjárműadók (B354)</t>
  </si>
  <si>
    <t>Egyéb áruhasználati és szolgáltatási adók (B355)</t>
  </si>
  <si>
    <t>Termékek és szolgáltatások adói (=26+…+30) (B35)</t>
  </si>
  <si>
    <t>Egyéb közhatalmi bevételek (B36)</t>
  </si>
  <si>
    <t>Közhatalmi bevételek (=22+...+25+31+32) (B3)</t>
  </si>
  <si>
    <t>Készletértékesítés ellenértéke (B401)</t>
  </si>
  <si>
    <t>Szolgáltatások ellenértéke (B402)</t>
  </si>
  <si>
    <t>Közvetített szolgáltatások ellenértéke (B403)</t>
  </si>
  <si>
    <t>Tulajdonosi bevételek (B404)</t>
  </si>
  <si>
    <t>Ellátási díjak (B405)</t>
  </si>
  <si>
    <t>Kiszámlázott általános forgalmi adó (B406)</t>
  </si>
  <si>
    <t>Általános forgalmi adó visszatérítése (B407)</t>
  </si>
  <si>
    <t>Befektetett pénzügyi eszközökből származó bevételek (B4081)</t>
  </si>
  <si>
    <t>Egyéb kapott (járó) kamatok és kamatjellegű bevételek (B4082)</t>
  </si>
  <si>
    <t>Kamatbevételek és más nyereségjellegű bevételek (=41+42) (B408)</t>
  </si>
  <si>
    <t>Részesedésekből származó pénzügyi műveletek bevételei (B4091)</t>
  </si>
  <si>
    <t>Más egyéb pénzügyi műveletek bevételei (B4092)</t>
  </si>
  <si>
    <t>Egyéb pénzügyi műveletek bevételei (=44+45) (B409)</t>
  </si>
  <si>
    <t>Biztosító által fizetett kártérítés (B410)</t>
  </si>
  <si>
    <t>Egyéb működési bevételek (B411)</t>
  </si>
  <si>
    <t>Működési bevételek (=34+…+40+43+46+...+48) (B4)</t>
  </si>
  <si>
    <t>Immateriális javak értékesítése (B51)</t>
  </si>
  <si>
    <t>Ingatlanok értékesítése (B52)</t>
  </si>
  <si>
    <t>Egyéb tárgyi eszközök értékesítése (B53)</t>
  </si>
  <si>
    <t>Részesedések értékesítése (B54)</t>
  </si>
  <si>
    <t>Részesedések megszűnéséhez kapcsolódó bevételek (B55)</t>
  </si>
  <si>
    <t>Felhalmozási bevételek (=50+…+54) (B5)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</si>
  <si>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</si>
  <si>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</si>
  <si>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</si>
  <si>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Működési célú visszatérítendő támogatások, kölcsönök visszatérülése államháztartáson kívülről (B64)</t>
  </si>
  <si>
    <t>Egyéb működési célú átvett pénzeszközök (B65)</t>
  </si>
  <si>
    <t>Működési célú átvett pénzeszközök (=56+…+60) (B6)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</si>
  <si>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</si>
  <si>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</si>
  <si>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</si>
  <si>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Felhalmozási célú visszatérítendő támogatások, kölcsönök visszatérülése államháztartáson kívülről (B74)</t>
  </si>
  <si>
    <t>Egyéb felhalmozási célú átvett pénzeszközök (B75)</t>
  </si>
  <si>
    <t>Felhalmozási célú átvett pénzeszközök (=62+…+66) (B7)</t>
  </si>
  <si>
    <t>Költségvetési bevételek (=13+19+33+49+55+61+67) (B1-B7)</t>
  </si>
  <si>
    <t>vendég étkezés</t>
  </si>
  <si>
    <t>műv.ház bérleti díj</t>
  </si>
  <si>
    <t>nyári focitábor</t>
  </si>
  <si>
    <t>FINANSZÍROZÁSI BEVÉTELEK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</si>
  <si>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</si>
  <si>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</si>
  <si>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</si>
  <si>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</si>
  <si>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</si>
  <si>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</si>
  <si>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</si>
  <si>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</si>
  <si>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(=05+..+08) (B812)</t>
  </si>
  <si>
    <t>Előző év költségvetési maradványának igénybevétele (B8131)</t>
  </si>
  <si>
    <t>Előző év vállalkozási maradványának igénybevétele (B8132)</t>
  </si>
  <si>
    <t>Maradvány igénybevétele (=10+11) (B813)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</si>
  <si>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</si>
  <si>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</si>
  <si>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</si>
  <si>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</si>
  <si>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</si>
  <si>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</si>
  <si>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</si>
  <si>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(=18+19) (B819)</t>
  </si>
  <si>
    <t>Belföldi finanszírozás bevételei (=04+09+12+…+17+20)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</si>
  <si>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</si>
  <si>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</si>
  <si>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</si>
  <si>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</si>
  <si>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</si>
  <si>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(=22+…+26) (B82)</t>
  </si>
  <si>
    <t>Adóssághoz nem kapcsolódó származékos ügyletek bevételei (B83)</t>
  </si>
  <si>
    <t>Váltóbevételek (B84)</t>
  </si>
  <si>
    <t>Finanszírozási bevételek (=21+27+28+29) (B8)</t>
  </si>
  <si>
    <t>II.</t>
  </si>
  <si>
    <t>4. melléklet a 4/2019. (V.17.)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</si>
</sst>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6" x14ac:knownFonts="1">
    <font>
      <sz val="11"/>
      <color theme="1"/>
      <name val="Calibri"/>
      <family val="2"/>
      <charset val="238"/>
      <scheme val="minor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1" xfId="0" applyFont="1" applyBorder="1"/>
    <xf numFmtId="164" fontId="3" fillId="0" borderId="1" xfId="0" applyNumberFormat="1" applyFont="1" applyBorder="1"/>
    <xf numFmtId="0" fontId="4" fillId="0" borderId="1" xfId="0" applyFont="1" applyBorder="1"/>
    <xf numFmtId="164" fontId="4" fillId="0" borderId="1" xfId="0" applyNumberFormat="1" applyFont="1" applyBorder="1"/>
    <xf numFmtId="0" fontId="3" fillId="0" borderId="0" xfId="0" applyFont="1"/>
    <xf numFmtId="164" fontId="4" fillId="0" borderId="0" xfId="0" applyNumberFormat="1" applyFont="1"/>
    <xf numFmtId="0" fontId="5" fillId="0" borderId="0" xfId="0" applyFont="1"/>
    <xf numFmtId="0" fontId="4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5" fillId="0" borderId="0" xfId="0" applyFont="1" applyAlignment="1">
      <alignment wrapText="1"/>
    </xf>
    <xf numFmtId="164" fontId="5" fillId="0" borderId="0" xfId="0" applyNumberFormat="1" applyFont="1"/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71280-1D45-488C-AD3C-416FD3FAA650}">
  <dimension ref="A1:E100"/>
  <sheetViews>
    <sheetView tabSelected="1" zoomScale="120" zoomScaleNormal="120" workbookViewId="0">
      <selection sqref="A1:C1"/>
    </sheetView>
  </sheetViews>
  <sheetFormatPr defaultRowHeight="11.25" x14ac:dyDescent="0.2"/>
  <cols>
    <col min="1" max="1" width="7.42578125" style="3" bestFit="1" customWidth="1"/>
    <col min="2" max="2" width="68.5703125" style="3" customWidth="1"/>
    <col min="3" max="3" width="15.42578125" style="9" bestFit="1" customWidth="1"/>
    <col min="4" max="4" width="27" style="3" hidden="1" customWidth="1"/>
    <col min="5" max="5" width="18.140625" style="3" bestFit="1" customWidth="1"/>
    <col min="6" max="16384" width="9.140625" style="3"/>
  </cols>
  <sheetData>
    <row r="1" spans="1:5" x14ac:dyDescent="0.2">
      <c r="A1" s="20" t="s">
        <v>212</v>
      </c>
      <c r="B1" s="20"/>
      <c r="C1" s="20"/>
    </row>
    <row r="2" spans="1:5" x14ac:dyDescent="0.2">
      <c r="A2" s="19" t="s">
        <v>100</v>
      </c>
      <c r="B2" s="19"/>
      <c r="C2" s="19"/>
    </row>
    <row r="3" spans="1:5" x14ac:dyDescent="0.2">
      <c r="A3" s="19" t="s">
        <v>0</v>
      </c>
      <c r="B3" s="19"/>
      <c r="C3" s="19"/>
    </row>
    <row r="4" spans="1:5" x14ac:dyDescent="0.2">
      <c r="E4" s="17" t="s">
        <v>211</v>
      </c>
    </row>
    <row r="5" spans="1:5" x14ac:dyDescent="0.2">
      <c r="A5" s="4" t="s">
        <v>1</v>
      </c>
      <c r="B5" s="4" t="s">
        <v>2</v>
      </c>
      <c r="C5" s="5" t="s">
        <v>3</v>
      </c>
      <c r="E5" s="5" t="s">
        <v>4</v>
      </c>
    </row>
    <row r="6" spans="1:5" x14ac:dyDescent="0.2">
      <c r="A6" s="6">
        <v>1</v>
      </c>
      <c r="B6" s="6" t="s">
        <v>5</v>
      </c>
      <c r="C6" s="7">
        <v>38849628</v>
      </c>
      <c r="E6" s="7">
        <v>49265308</v>
      </c>
    </row>
    <row r="7" spans="1:5" x14ac:dyDescent="0.2">
      <c r="A7" s="6">
        <v>2</v>
      </c>
      <c r="B7" s="6" t="s">
        <v>6</v>
      </c>
      <c r="C7" s="7"/>
      <c r="E7" s="7"/>
    </row>
    <row r="8" spans="1:5" x14ac:dyDescent="0.2">
      <c r="A8" s="6">
        <v>3</v>
      </c>
      <c r="B8" s="6" t="s">
        <v>7</v>
      </c>
      <c r="C8" s="7"/>
      <c r="E8" s="7">
        <v>2082060</v>
      </c>
    </row>
    <row r="9" spans="1:5" x14ac:dyDescent="0.2">
      <c r="A9" s="6">
        <v>4</v>
      </c>
      <c r="B9" s="6" t="s">
        <v>8</v>
      </c>
      <c r="C9" s="7"/>
      <c r="E9" s="7"/>
    </row>
    <row r="10" spans="1:5" x14ac:dyDescent="0.2">
      <c r="A10" s="6">
        <v>5</v>
      </c>
      <c r="B10" s="6" t="s">
        <v>9</v>
      </c>
      <c r="C10" s="7"/>
      <c r="E10" s="7"/>
    </row>
    <row r="11" spans="1:5" x14ac:dyDescent="0.2">
      <c r="A11" s="6">
        <v>6</v>
      </c>
      <c r="B11" s="6" t="s">
        <v>10</v>
      </c>
      <c r="C11" s="7"/>
      <c r="E11" s="7">
        <v>1521570</v>
      </c>
    </row>
    <row r="12" spans="1:5" x14ac:dyDescent="0.2">
      <c r="A12" s="6">
        <v>7</v>
      </c>
      <c r="B12" s="6" t="s">
        <v>11</v>
      </c>
      <c r="C12" s="7"/>
      <c r="D12" s="1" t="s">
        <v>104</v>
      </c>
      <c r="E12" s="7">
        <v>894880</v>
      </c>
    </row>
    <row r="13" spans="1:5" x14ac:dyDescent="0.2">
      <c r="A13" s="6">
        <v>8</v>
      </c>
      <c r="B13" s="6" t="s">
        <v>12</v>
      </c>
      <c r="C13" s="7"/>
      <c r="E13" s="7">
        <v>225000</v>
      </c>
    </row>
    <row r="14" spans="1:5" x14ac:dyDescent="0.2">
      <c r="A14" s="6">
        <v>9</v>
      </c>
      <c r="B14" s="6" t="s">
        <v>13</v>
      </c>
      <c r="C14" s="7"/>
      <c r="E14" s="7">
        <v>573014</v>
      </c>
    </row>
    <row r="15" spans="1:5" x14ac:dyDescent="0.2">
      <c r="A15" s="6">
        <v>10</v>
      </c>
      <c r="B15" s="6" t="s">
        <v>14</v>
      </c>
      <c r="C15" s="7"/>
      <c r="D15" s="1" t="s">
        <v>101</v>
      </c>
      <c r="E15" s="7"/>
    </row>
    <row r="16" spans="1:5" x14ac:dyDescent="0.2">
      <c r="A16" s="6">
        <v>11</v>
      </c>
      <c r="B16" s="6" t="s">
        <v>15</v>
      </c>
      <c r="C16" s="7"/>
      <c r="E16" s="7"/>
    </row>
    <row r="17" spans="1:5" x14ac:dyDescent="0.2">
      <c r="A17" s="6">
        <v>12</v>
      </c>
      <c r="B17" s="6" t="s">
        <v>16</v>
      </c>
      <c r="C17" s="7"/>
      <c r="E17" s="7"/>
    </row>
    <row r="18" spans="1:5" x14ac:dyDescent="0.2">
      <c r="A18" s="6">
        <v>13</v>
      </c>
      <c r="B18" s="6" t="s">
        <v>17</v>
      </c>
      <c r="C18" s="7"/>
      <c r="D18" s="1" t="s">
        <v>103</v>
      </c>
      <c r="E18" s="7">
        <v>839493</v>
      </c>
    </row>
    <row r="19" spans="1:5" s="8" customFormat="1" ht="10.5" x14ac:dyDescent="0.15">
      <c r="A19" s="4">
        <v>14</v>
      </c>
      <c r="B19" s="4" t="s">
        <v>18</v>
      </c>
      <c r="C19" s="5">
        <v>38849628</v>
      </c>
      <c r="E19" s="5">
        <f>SUM(E6:E18)</f>
        <v>55401325</v>
      </c>
    </row>
    <row r="20" spans="1:5" x14ac:dyDescent="0.2">
      <c r="A20" s="6">
        <v>15</v>
      </c>
      <c r="B20" s="6" t="s">
        <v>19</v>
      </c>
      <c r="C20" s="7"/>
      <c r="E20" s="7"/>
    </row>
    <row r="21" spans="1:5" x14ac:dyDescent="0.2">
      <c r="A21" s="6">
        <v>16</v>
      </c>
      <c r="B21" s="6" t="s">
        <v>20</v>
      </c>
      <c r="C21" s="7"/>
      <c r="E21" s="7"/>
    </row>
    <row r="22" spans="1:5" x14ac:dyDescent="0.2">
      <c r="A22" s="6">
        <v>17</v>
      </c>
      <c r="B22" s="6" t="s">
        <v>21</v>
      </c>
      <c r="C22" s="7"/>
      <c r="D22" s="1" t="s">
        <v>102</v>
      </c>
      <c r="E22" s="7">
        <v>1123214</v>
      </c>
    </row>
    <row r="23" spans="1:5" s="8" customFormat="1" ht="10.5" x14ac:dyDescent="0.15">
      <c r="A23" s="4">
        <v>18</v>
      </c>
      <c r="B23" s="4" t="s">
        <v>22</v>
      </c>
      <c r="C23" s="5">
        <v>0</v>
      </c>
      <c r="E23" s="5">
        <f>SUM(E20:E22)</f>
        <v>1123214</v>
      </c>
    </row>
    <row r="24" spans="1:5" s="8" customFormat="1" ht="10.5" x14ac:dyDescent="0.15">
      <c r="A24" s="4">
        <v>19</v>
      </c>
      <c r="B24" s="4" t="s">
        <v>23</v>
      </c>
      <c r="C24" s="5">
        <v>38849628</v>
      </c>
      <c r="E24" s="5">
        <f>E19+E23</f>
        <v>56524539</v>
      </c>
    </row>
    <row r="25" spans="1:5" s="8" customFormat="1" ht="10.5" x14ac:dyDescent="0.15">
      <c r="A25" s="4">
        <v>20</v>
      </c>
      <c r="B25" s="4" t="s">
        <v>24</v>
      </c>
      <c r="C25" s="5">
        <v>11272168</v>
      </c>
      <c r="E25" s="5">
        <v>11846858</v>
      </c>
    </row>
    <row r="26" spans="1:5" x14ac:dyDescent="0.2">
      <c r="A26" s="6">
        <v>21</v>
      </c>
      <c r="B26" s="6" t="s">
        <v>25</v>
      </c>
      <c r="C26" s="7"/>
      <c r="E26" s="7"/>
    </row>
    <row r="27" spans="1:5" x14ac:dyDescent="0.2">
      <c r="A27" s="6">
        <v>22</v>
      </c>
      <c r="B27" s="6" t="s">
        <v>26</v>
      </c>
      <c r="C27" s="7">
        <v>18536000</v>
      </c>
      <c r="E27" s="7">
        <v>15523317</v>
      </c>
    </row>
    <row r="28" spans="1:5" x14ac:dyDescent="0.2">
      <c r="A28" s="6">
        <v>23</v>
      </c>
      <c r="B28" s="6" t="s">
        <v>27</v>
      </c>
      <c r="C28" s="7"/>
      <c r="E28" s="7"/>
    </row>
    <row r="29" spans="1:5" s="8" customFormat="1" ht="10.5" x14ac:dyDescent="0.15">
      <c r="A29" s="4">
        <v>24</v>
      </c>
      <c r="B29" s="4" t="s">
        <v>28</v>
      </c>
      <c r="C29" s="5">
        <v>18536000</v>
      </c>
      <c r="E29" s="5">
        <f>SUM(E26:E28)</f>
        <v>15523317</v>
      </c>
    </row>
    <row r="30" spans="1:5" x14ac:dyDescent="0.2">
      <c r="A30" s="6">
        <v>25</v>
      </c>
      <c r="B30" s="6" t="s">
        <v>29</v>
      </c>
      <c r="C30" s="7"/>
      <c r="E30" s="7"/>
    </row>
    <row r="31" spans="1:5" x14ac:dyDescent="0.2">
      <c r="A31" s="6">
        <v>26</v>
      </c>
      <c r="B31" s="6" t="s">
        <v>30</v>
      </c>
      <c r="C31" s="7"/>
      <c r="E31" s="7"/>
    </row>
    <row r="32" spans="1:5" s="8" customFormat="1" ht="10.5" x14ac:dyDescent="0.15">
      <c r="A32" s="4">
        <v>27</v>
      </c>
      <c r="B32" s="4" t="s">
        <v>31</v>
      </c>
      <c r="C32" s="5">
        <v>0</v>
      </c>
      <c r="E32" s="5">
        <f>SUM(E30:E31)</f>
        <v>0</v>
      </c>
    </row>
    <row r="33" spans="1:5" x14ac:dyDescent="0.2">
      <c r="A33" s="6">
        <v>28</v>
      </c>
      <c r="B33" s="6" t="s">
        <v>32</v>
      </c>
      <c r="C33" s="7">
        <v>2902941</v>
      </c>
      <c r="E33" s="7">
        <v>3158431</v>
      </c>
    </row>
    <row r="34" spans="1:5" x14ac:dyDescent="0.2">
      <c r="A34" s="6">
        <v>29</v>
      </c>
      <c r="B34" s="6" t="s">
        <v>33</v>
      </c>
      <c r="C34" s="7"/>
      <c r="E34" s="7"/>
    </row>
    <row r="35" spans="1:5" x14ac:dyDescent="0.2">
      <c r="A35" s="6">
        <v>30</v>
      </c>
      <c r="B35" s="6" t="s">
        <v>34</v>
      </c>
      <c r="C35" s="7"/>
      <c r="E35" s="7"/>
    </row>
    <row r="36" spans="1:5" x14ac:dyDescent="0.2">
      <c r="A36" s="6">
        <v>31</v>
      </c>
      <c r="B36" s="6" t="s">
        <v>35</v>
      </c>
      <c r="C36" s="7"/>
      <c r="E36" s="7"/>
    </row>
    <row r="37" spans="1:5" x14ac:dyDescent="0.2">
      <c r="A37" s="6">
        <v>32</v>
      </c>
      <c r="B37" s="6" t="s">
        <v>36</v>
      </c>
      <c r="C37" s="7"/>
      <c r="E37" s="7"/>
    </row>
    <row r="38" spans="1:5" x14ac:dyDescent="0.2">
      <c r="A38" s="6">
        <v>33</v>
      </c>
      <c r="B38" s="6" t="s">
        <v>37</v>
      </c>
      <c r="C38" s="7"/>
      <c r="E38" s="7"/>
    </row>
    <row r="39" spans="1:5" x14ac:dyDescent="0.2">
      <c r="A39" s="6">
        <v>34</v>
      </c>
      <c r="B39" s="6" t="s">
        <v>38</v>
      </c>
      <c r="C39" s="7"/>
      <c r="E39" s="7">
        <v>793734</v>
      </c>
    </row>
    <row r="40" spans="1:5" s="8" customFormat="1" ht="10.5" x14ac:dyDescent="0.15">
      <c r="A40" s="4">
        <v>35</v>
      </c>
      <c r="B40" s="4" t="s">
        <v>39</v>
      </c>
      <c r="C40" s="5">
        <v>2902941</v>
      </c>
      <c r="E40" s="5">
        <f>SUM(E33:E39)</f>
        <v>3952165</v>
      </c>
    </row>
    <row r="41" spans="1:5" x14ac:dyDescent="0.2">
      <c r="A41" s="6">
        <v>36</v>
      </c>
      <c r="B41" s="6" t="s">
        <v>40</v>
      </c>
      <c r="C41" s="7"/>
      <c r="E41" s="7">
        <v>0</v>
      </c>
    </row>
    <row r="42" spans="1:5" x14ac:dyDescent="0.2">
      <c r="A42" s="6">
        <v>37</v>
      </c>
      <c r="B42" s="6" t="s">
        <v>41</v>
      </c>
      <c r="C42" s="7"/>
      <c r="E42" s="7"/>
    </row>
    <row r="43" spans="1:5" s="8" customFormat="1" ht="10.5" x14ac:dyDescent="0.15">
      <c r="A43" s="4">
        <v>38</v>
      </c>
      <c r="B43" s="4" t="s">
        <v>42</v>
      </c>
      <c r="C43" s="5"/>
      <c r="E43" s="5">
        <f>SUM(E41:E42)</f>
        <v>0</v>
      </c>
    </row>
    <row r="44" spans="1:5" x14ac:dyDescent="0.2">
      <c r="A44" s="6">
        <v>39</v>
      </c>
      <c r="B44" s="6" t="s">
        <v>43</v>
      </c>
      <c r="C44" s="7">
        <v>585000</v>
      </c>
      <c r="E44" s="7">
        <v>3946134</v>
      </c>
    </row>
    <row r="45" spans="1:5" x14ac:dyDescent="0.2">
      <c r="A45" s="6">
        <v>40</v>
      </c>
      <c r="B45" s="6" t="s">
        <v>44</v>
      </c>
      <c r="C45" s="7"/>
      <c r="E45" s="7"/>
    </row>
    <row r="46" spans="1:5" x14ac:dyDescent="0.2">
      <c r="A46" s="6">
        <v>41</v>
      </c>
      <c r="B46" s="6" t="s">
        <v>45</v>
      </c>
      <c r="C46" s="7"/>
      <c r="E46" s="7"/>
    </row>
    <row r="47" spans="1:5" x14ac:dyDescent="0.2">
      <c r="A47" s="6">
        <v>42</v>
      </c>
      <c r="B47" s="6" t="s">
        <v>46</v>
      </c>
      <c r="C47" s="7"/>
      <c r="E47" s="7"/>
    </row>
    <row r="48" spans="1:5" x14ac:dyDescent="0.2">
      <c r="A48" s="6">
        <v>43</v>
      </c>
      <c r="B48" s="6" t="s">
        <v>47</v>
      </c>
      <c r="C48" s="7">
        <v>2165000</v>
      </c>
      <c r="E48" s="7">
        <v>858191</v>
      </c>
    </row>
    <row r="49" spans="1:5" s="8" customFormat="1" ht="10.5" x14ac:dyDescent="0.15">
      <c r="A49" s="4">
        <v>44</v>
      </c>
      <c r="B49" s="4" t="s">
        <v>48</v>
      </c>
      <c r="C49" s="5">
        <v>2750000</v>
      </c>
      <c r="E49" s="5">
        <f>SUM(E44:E48)</f>
        <v>4804325</v>
      </c>
    </row>
    <row r="50" spans="1:5" s="8" customFormat="1" ht="10.5" x14ac:dyDescent="0.15">
      <c r="A50" s="4">
        <v>45</v>
      </c>
      <c r="B50" s="4" t="s">
        <v>49</v>
      </c>
      <c r="C50" s="5">
        <v>24188941</v>
      </c>
      <c r="E50" s="5">
        <f>E29+E32+E40+E43+E49</f>
        <v>24279807</v>
      </c>
    </row>
    <row r="51" spans="1:5" x14ac:dyDescent="0.2">
      <c r="A51" s="6">
        <v>46</v>
      </c>
      <c r="B51" s="6" t="s">
        <v>50</v>
      </c>
      <c r="C51" s="7"/>
      <c r="E51" s="7"/>
    </row>
    <row r="52" spans="1:5" x14ac:dyDescent="0.2">
      <c r="A52" s="6">
        <v>47</v>
      </c>
      <c r="B52" s="6" t="s">
        <v>51</v>
      </c>
      <c r="C52" s="7"/>
      <c r="E52" s="7"/>
    </row>
    <row r="53" spans="1:5" x14ac:dyDescent="0.2">
      <c r="A53" s="6">
        <v>48</v>
      </c>
      <c r="B53" s="6" t="s">
        <v>52</v>
      </c>
      <c r="C53" s="7"/>
      <c r="E53" s="7"/>
    </row>
    <row r="54" spans="1:5" x14ac:dyDescent="0.2">
      <c r="A54" s="6">
        <v>49</v>
      </c>
      <c r="B54" s="6" t="s">
        <v>53</v>
      </c>
      <c r="C54" s="7"/>
      <c r="E54" s="7"/>
    </row>
    <row r="55" spans="1:5" x14ac:dyDescent="0.2">
      <c r="A55" s="6">
        <v>50</v>
      </c>
      <c r="B55" s="6" t="s">
        <v>54</v>
      </c>
      <c r="C55" s="7"/>
      <c r="E55" s="7"/>
    </row>
    <row r="56" spans="1:5" x14ac:dyDescent="0.2">
      <c r="A56" s="6">
        <v>51</v>
      </c>
      <c r="B56" s="6" t="s">
        <v>55</v>
      </c>
      <c r="C56" s="7"/>
      <c r="E56" s="7"/>
    </row>
    <row r="57" spans="1:5" x14ac:dyDescent="0.2">
      <c r="A57" s="6">
        <v>52</v>
      </c>
      <c r="B57" s="6" t="s">
        <v>56</v>
      </c>
      <c r="C57" s="7"/>
      <c r="D57" s="1"/>
      <c r="E57" s="7"/>
    </row>
    <row r="58" spans="1:5" x14ac:dyDescent="0.2">
      <c r="A58" s="6">
        <v>53</v>
      </c>
      <c r="B58" s="6" t="s">
        <v>57</v>
      </c>
      <c r="C58" s="7"/>
      <c r="D58" s="1"/>
      <c r="E58" s="7"/>
    </row>
    <row r="59" spans="1:5" s="8" customFormat="1" ht="10.5" x14ac:dyDescent="0.15">
      <c r="A59" s="4">
        <v>54</v>
      </c>
      <c r="B59" s="4" t="s">
        <v>58</v>
      </c>
      <c r="C59" s="5">
        <v>0</v>
      </c>
      <c r="E59" s="5">
        <v>0</v>
      </c>
    </row>
    <row r="60" spans="1:5" x14ac:dyDescent="0.2">
      <c r="A60" s="6">
        <v>55</v>
      </c>
      <c r="B60" s="6" t="s">
        <v>59</v>
      </c>
      <c r="C60" s="7"/>
      <c r="E60" s="7"/>
    </row>
    <row r="61" spans="1:5" x14ac:dyDescent="0.2">
      <c r="A61" s="6">
        <v>56</v>
      </c>
      <c r="B61" s="6" t="s">
        <v>60</v>
      </c>
      <c r="C61" s="7"/>
      <c r="E61" s="7"/>
    </row>
    <row r="62" spans="1:5" x14ac:dyDescent="0.2">
      <c r="A62" s="6">
        <v>57</v>
      </c>
      <c r="B62" s="6" t="s">
        <v>61</v>
      </c>
      <c r="C62" s="7"/>
      <c r="E62" s="7"/>
    </row>
    <row r="63" spans="1:5" x14ac:dyDescent="0.2">
      <c r="A63" s="6">
        <v>58</v>
      </c>
      <c r="B63" s="6" t="s">
        <v>62</v>
      </c>
      <c r="C63" s="7"/>
      <c r="D63" s="1"/>
      <c r="E63" s="7"/>
    </row>
    <row r="64" spans="1:5" s="8" customFormat="1" ht="10.5" x14ac:dyDescent="0.15">
      <c r="A64" s="4">
        <v>59</v>
      </c>
      <c r="B64" s="4" t="s">
        <v>63</v>
      </c>
      <c r="C64" s="5">
        <v>0</v>
      </c>
      <c r="E64" s="5">
        <v>0</v>
      </c>
    </row>
    <row r="65" spans="1:5" x14ac:dyDescent="0.2">
      <c r="A65" s="6">
        <v>60</v>
      </c>
      <c r="B65" s="6" t="s">
        <v>64</v>
      </c>
      <c r="C65" s="7"/>
      <c r="E65" s="7"/>
    </row>
    <row r="66" spans="1:5" x14ac:dyDescent="0.2">
      <c r="A66" s="6">
        <v>61</v>
      </c>
      <c r="B66" s="6" t="s">
        <v>65</v>
      </c>
      <c r="C66" s="7"/>
      <c r="E66" s="7"/>
    </row>
    <row r="67" spans="1:5" x14ac:dyDescent="0.2">
      <c r="A67" s="6">
        <v>62</v>
      </c>
      <c r="B67" s="6" t="s">
        <v>66</v>
      </c>
      <c r="C67" s="7"/>
      <c r="E67" s="7"/>
    </row>
    <row r="68" spans="1:5" x14ac:dyDescent="0.2">
      <c r="A68" s="6">
        <v>63</v>
      </c>
      <c r="B68" s="6" t="s">
        <v>67</v>
      </c>
      <c r="C68" s="7"/>
      <c r="D68" s="1"/>
      <c r="E68" s="7"/>
    </row>
    <row r="69" spans="1:5" x14ac:dyDescent="0.2">
      <c r="A69" s="6">
        <v>64</v>
      </c>
      <c r="B69" s="6" t="s">
        <v>68</v>
      </c>
      <c r="C69" s="7"/>
      <c r="E69" s="7"/>
    </row>
    <row r="70" spans="1:5" x14ac:dyDescent="0.2">
      <c r="A70" s="6">
        <v>65</v>
      </c>
      <c r="B70" s="6" t="s">
        <v>69</v>
      </c>
      <c r="C70" s="7"/>
      <c r="E70" s="7"/>
    </row>
    <row r="71" spans="1:5" x14ac:dyDescent="0.2">
      <c r="A71" s="6">
        <v>66</v>
      </c>
      <c r="B71" s="6" t="s">
        <v>70</v>
      </c>
      <c r="C71" s="7"/>
      <c r="E71" s="7"/>
    </row>
    <row r="72" spans="1:5" x14ac:dyDescent="0.2">
      <c r="A72" s="6">
        <v>67</v>
      </c>
      <c r="B72" s="6" t="s">
        <v>71</v>
      </c>
      <c r="C72" s="7"/>
      <c r="E72" s="7"/>
    </row>
    <row r="73" spans="1:5" x14ac:dyDescent="0.2">
      <c r="A73" s="6">
        <v>68</v>
      </c>
      <c r="B73" s="6" t="s">
        <v>72</v>
      </c>
      <c r="C73" s="7"/>
      <c r="E73" s="7"/>
    </row>
    <row r="74" spans="1:5" x14ac:dyDescent="0.2">
      <c r="A74" s="6">
        <v>69</v>
      </c>
      <c r="B74" s="6" t="s">
        <v>73</v>
      </c>
      <c r="C74" s="7"/>
      <c r="D74" s="1"/>
      <c r="E74" s="7"/>
    </row>
    <row r="75" spans="1:5" x14ac:dyDescent="0.2">
      <c r="A75" s="6">
        <v>70</v>
      </c>
      <c r="B75" s="6" t="s">
        <v>74</v>
      </c>
      <c r="C75" s="7"/>
      <c r="E75" s="7"/>
    </row>
    <row r="76" spans="1:5" s="8" customFormat="1" ht="10.5" x14ac:dyDescent="0.15">
      <c r="A76" s="4">
        <v>71</v>
      </c>
      <c r="B76" s="4" t="s">
        <v>75</v>
      </c>
      <c r="C76" s="5">
        <v>0</v>
      </c>
      <c r="E76" s="5">
        <v>0</v>
      </c>
    </row>
    <row r="77" spans="1:5" x14ac:dyDescent="0.2">
      <c r="A77" s="6">
        <v>72</v>
      </c>
      <c r="B77" s="6" t="s">
        <v>76</v>
      </c>
      <c r="C77" s="7"/>
      <c r="E77" s="7"/>
    </row>
    <row r="78" spans="1:5" x14ac:dyDescent="0.2">
      <c r="A78" s="6">
        <v>73</v>
      </c>
      <c r="B78" s="6" t="s">
        <v>77</v>
      </c>
      <c r="C78" s="7"/>
      <c r="E78" s="7"/>
    </row>
    <row r="79" spans="1:5" x14ac:dyDescent="0.2">
      <c r="A79" s="6">
        <v>74</v>
      </c>
      <c r="B79" s="6" t="s">
        <v>78</v>
      </c>
      <c r="C79" s="7"/>
      <c r="E79" s="7"/>
    </row>
    <row r="80" spans="1:5" x14ac:dyDescent="0.2">
      <c r="A80" s="6">
        <v>75</v>
      </c>
      <c r="B80" s="6" t="s">
        <v>79</v>
      </c>
      <c r="C80" s="7"/>
      <c r="E80" s="7"/>
    </row>
    <row r="81" spans="1:5" x14ac:dyDescent="0.2">
      <c r="A81" s="6">
        <v>76</v>
      </c>
      <c r="B81" s="6" t="s">
        <v>80</v>
      </c>
      <c r="C81" s="7"/>
      <c r="E81" s="7"/>
    </row>
    <row r="82" spans="1:5" x14ac:dyDescent="0.2">
      <c r="A82" s="6">
        <v>77</v>
      </c>
      <c r="B82" s="6" t="s">
        <v>81</v>
      </c>
      <c r="C82" s="7"/>
      <c r="E82" s="7"/>
    </row>
    <row r="83" spans="1:5" x14ac:dyDescent="0.2">
      <c r="A83" s="6">
        <v>78</v>
      </c>
      <c r="B83" s="6" t="s">
        <v>82</v>
      </c>
      <c r="C83" s="7"/>
      <c r="E83" s="7"/>
    </row>
    <row r="84" spans="1:5" s="8" customFormat="1" x14ac:dyDescent="0.2">
      <c r="A84" s="4">
        <v>79</v>
      </c>
      <c r="B84" s="4" t="s">
        <v>83</v>
      </c>
      <c r="C84" s="5">
        <v>0</v>
      </c>
      <c r="D84" s="2"/>
      <c r="E84" s="5">
        <v>0</v>
      </c>
    </row>
    <row r="85" spans="1:5" x14ac:dyDescent="0.2">
      <c r="A85" s="6">
        <v>80</v>
      </c>
      <c r="B85" s="6" t="s">
        <v>84</v>
      </c>
      <c r="C85" s="7"/>
      <c r="E85" s="7"/>
    </row>
    <row r="86" spans="1:5" x14ac:dyDescent="0.2">
      <c r="A86" s="6">
        <v>81</v>
      </c>
      <c r="B86" s="6" t="s">
        <v>85</v>
      </c>
      <c r="C86" s="7"/>
      <c r="E86" s="7"/>
    </row>
    <row r="87" spans="1:5" x14ac:dyDescent="0.2">
      <c r="A87" s="6">
        <v>82</v>
      </c>
      <c r="B87" s="6" t="s">
        <v>86</v>
      </c>
      <c r="C87" s="7"/>
      <c r="E87" s="7"/>
    </row>
    <row r="88" spans="1:5" x14ac:dyDescent="0.2">
      <c r="A88" s="6">
        <v>83</v>
      </c>
      <c r="B88" s="6" t="s">
        <v>87</v>
      </c>
      <c r="C88" s="7"/>
      <c r="E88" s="7"/>
    </row>
    <row r="89" spans="1:5" s="8" customFormat="1" ht="10.5" x14ac:dyDescent="0.15">
      <c r="A89" s="4">
        <v>84</v>
      </c>
      <c r="B89" s="4" t="s">
        <v>88</v>
      </c>
      <c r="C89" s="5">
        <v>0</v>
      </c>
      <c r="E89" s="5">
        <v>0</v>
      </c>
    </row>
    <row r="90" spans="1:5" x14ac:dyDescent="0.2">
      <c r="A90" s="6">
        <v>85</v>
      </c>
      <c r="B90" s="6" t="s">
        <v>89</v>
      </c>
      <c r="C90" s="7"/>
      <c r="E90" s="7"/>
    </row>
    <row r="91" spans="1:5" x14ac:dyDescent="0.2">
      <c r="A91" s="6">
        <v>86</v>
      </c>
      <c r="B91" s="6" t="s">
        <v>90</v>
      </c>
      <c r="C91" s="7"/>
      <c r="E91" s="7"/>
    </row>
    <row r="92" spans="1:5" x14ac:dyDescent="0.2">
      <c r="A92" s="6">
        <v>87</v>
      </c>
      <c r="B92" s="6" t="s">
        <v>91</v>
      </c>
      <c r="C92" s="7"/>
      <c r="E92" s="7"/>
    </row>
    <row r="93" spans="1:5" x14ac:dyDescent="0.2">
      <c r="A93" s="6">
        <v>88</v>
      </c>
      <c r="B93" s="6" t="s">
        <v>92</v>
      </c>
      <c r="C93" s="7"/>
      <c r="E93" s="7"/>
    </row>
    <row r="94" spans="1:5" x14ac:dyDescent="0.2">
      <c r="A94" s="6">
        <v>89</v>
      </c>
      <c r="B94" s="6" t="s">
        <v>93</v>
      </c>
      <c r="C94" s="7"/>
      <c r="E94" s="7"/>
    </row>
    <row r="95" spans="1:5" x14ac:dyDescent="0.2">
      <c r="A95" s="6">
        <v>90</v>
      </c>
      <c r="B95" s="6" t="s">
        <v>94</v>
      </c>
      <c r="C95" s="7"/>
      <c r="E95" s="7"/>
    </row>
    <row r="96" spans="1:5" x14ac:dyDescent="0.2">
      <c r="A96" s="6">
        <v>91</v>
      </c>
      <c r="B96" s="6" t="s">
        <v>95</v>
      </c>
      <c r="C96" s="7"/>
      <c r="E96" s="7"/>
    </row>
    <row r="97" spans="1:5" x14ac:dyDescent="0.2">
      <c r="A97" s="6">
        <v>92</v>
      </c>
      <c r="B97" s="6" t="s">
        <v>96</v>
      </c>
      <c r="C97" s="7"/>
      <c r="E97" s="7"/>
    </row>
    <row r="98" spans="1:5" x14ac:dyDescent="0.2">
      <c r="A98" s="6">
        <v>93</v>
      </c>
      <c r="B98" s="6" t="s">
        <v>97</v>
      </c>
      <c r="C98" s="7"/>
      <c r="E98" s="7"/>
    </row>
    <row r="99" spans="1:5" s="8" customFormat="1" ht="10.5" x14ac:dyDescent="0.15">
      <c r="A99" s="4">
        <v>94</v>
      </c>
      <c r="B99" s="4" t="s">
        <v>98</v>
      </c>
      <c r="C99" s="5">
        <v>0</v>
      </c>
      <c r="E99" s="5">
        <v>0</v>
      </c>
    </row>
    <row r="100" spans="1:5" s="8" customFormat="1" ht="10.5" x14ac:dyDescent="0.15">
      <c r="A100" s="4">
        <v>95</v>
      </c>
      <c r="B100" s="4" t="s">
        <v>99</v>
      </c>
      <c r="C100" s="5">
        <v>74310737</v>
      </c>
      <c r="E100" s="5">
        <f>E24+E25+E50+E59+E76+E84+E89+E99</f>
        <v>92651204</v>
      </c>
    </row>
  </sheetData>
  <mergeCells count="3">
    <mergeCell ref="A2:C2"/>
    <mergeCell ref="A3:C3"/>
    <mergeCell ref="A1:C1"/>
  </mergeCell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80A9-B6B7-4866-9DCE-31C1847D2B87}">
  <dimension ref="A1:XFD433"/>
  <sheetViews>
    <sheetView topLeftCell="A39" workbookViewId="0">
      <selection activeCell="D76" sqref="D76"/>
    </sheetView>
  </sheetViews>
  <sheetFormatPr defaultRowHeight="11.25" x14ac:dyDescent="0.2"/>
  <cols>
    <col min="1" max="1" width="7.42578125" style="10" bestFit="1" customWidth="1"/>
    <col min="2" max="2" width="78.42578125" style="15" customWidth="1"/>
    <col min="3" max="3" width="15.42578125" style="16" bestFit="1" customWidth="1"/>
    <col min="4" max="4" width="18.140625" style="16" bestFit="1" customWidth="1"/>
    <col min="5" max="5" width="14" style="10" hidden="1" customWidth="1"/>
    <col min="6" max="16383" width="9.140625" style="10"/>
    <col min="16384" max="16384" width="2.7109375" style="10" bestFit="1" customWidth="1"/>
  </cols>
  <sheetData>
    <row r="1" spans="1:4" x14ac:dyDescent="0.2">
      <c r="A1" s="19" t="s">
        <v>100</v>
      </c>
      <c r="B1" s="19"/>
      <c r="C1" s="19"/>
      <c r="D1" s="19"/>
    </row>
    <row r="2" spans="1:4" x14ac:dyDescent="0.2">
      <c r="A2" s="19" t="s">
        <v>105</v>
      </c>
      <c r="B2" s="19"/>
      <c r="C2" s="19"/>
      <c r="D2" s="19"/>
    </row>
    <row r="3" spans="1:4" x14ac:dyDescent="0.2">
      <c r="A3" s="3"/>
      <c r="B3" s="11"/>
      <c r="C3" s="9"/>
      <c r="D3" s="9"/>
    </row>
    <row r="4" spans="1:4" x14ac:dyDescent="0.2">
      <c r="A4" s="4" t="s">
        <v>1</v>
      </c>
      <c r="B4" s="12" t="s">
        <v>2</v>
      </c>
      <c r="C4" s="5" t="s">
        <v>3</v>
      </c>
      <c r="D4" s="5" t="s">
        <v>4</v>
      </c>
    </row>
    <row r="5" spans="1:4" s="3" customFormat="1" x14ac:dyDescent="0.2">
      <c r="A5" s="6">
        <v>1</v>
      </c>
      <c r="B5" s="13" t="s">
        <v>106</v>
      </c>
      <c r="C5" s="7"/>
      <c r="D5" s="7"/>
    </row>
    <row r="6" spans="1:4" s="3" customFormat="1" x14ac:dyDescent="0.2">
      <c r="A6" s="6">
        <v>2</v>
      </c>
      <c r="B6" s="13" t="s">
        <v>107</v>
      </c>
      <c r="C6" s="7"/>
      <c r="D6" s="7"/>
    </row>
    <row r="7" spans="1:4" s="3" customFormat="1" x14ac:dyDescent="0.2">
      <c r="A7" s="6">
        <v>3</v>
      </c>
      <c r="B7" s="13" t="s">
        <v>108</v>
      </c>
      <c r="C7" s="7"/>
      <c r="D7" s="7"/>
    </row>
    <row r="8" spans="1:4" s="3" customFormat="1" x14ac:dyDescent="0.2">
      <c r="A8" s="6">
        <v>4</v>
      </c>
      <c r="B8" s="13" t="s">
        <v>109</v>
      </c>
      <c r="C8" s="7"/>
      <c r="D8" s="7"/>
    </row>
    <row r="9" spans="1:4" s="3" customFormat="1" x14ac:dyDescent="0.2">
      <c r="A9" s="6">
        <v>5</v>
      </c>
      <c r="B9" s="13" t="s">
        <v>110</v>
      </c>
      <c r="C9" s="7"/>
      <c r="D9" s="7"/>
    </row>
    <row r="10" spans="1:4" s="3" customFormat="1" x14ac:dyDescent="0.2">
      <c r="A10" s="6">
        <v>6</v>
      </c>
      <c r="B10" s="13" t="s">
        <v>111</v>
      </c>
      <c r="C10" s="7"/>
      <c r="D10" s="7"/>
    </row>
    <row r="11" spans="1:4" s="8" customFormat="1" ht="10.5" x14ac:dyDescent="0.15">
      <c r="A11" s="4">
        <v>7</v>
      </c>
      <c r="B11" s="12" t="s">
        <v>112</v>
      </c>
      <c r="C11" s="5">
        <v>0</v>
      </c>
      <c r="D11" s="5">
        <v>0</v>
      </c>
    </row>
    <row r="12" spans="1:4" s="3" customFormat="1" x14ac:dyDescent="0.2">
      <c r="A12" s="6">
        <v>8</v>
      </c>
      <c r="B12" s="13" t="s">
        <v>113</v>
      </c>
      <c r="C12" s="7"/>
      <c r="D12" s="7"/>
    </row>
    <row r="13" spans="1:4" s="3" customFormat="1" x14ac:dyDescent="0.2">
      <c r="A13" s="6">
        <v>9</v>
      </c>
      <c r="B13" s="13" t="s">
        <v>114</v>
      </c>
      <c r="C13" s="7"/>
      <c r="D13" s="7"/>
    </row>
    <row r="14" spans="1:4" s="3" customFormat="1" x14ac:dyDescent="0.2">
      <c r="A14" s="6">
        <v>10</v>
      </c>
      <c r="B14" s="13" t="s">
        <v>115</v>
      </c>
      <c r="C14" s="7"/>
      <c r="D14" s="7"/>
    </row>
    <row r="15" spans="1:4" s="3" customFormat="1" x14ac:dyDescent="0.2">
      <c r="A15" s="6">
        <v>11</v>
      </c>
      <c r="B15" s="13" t="s">
        <v>116</v>
      </c>
      <c r="C15" s="7"/>
      <c r="D15" s="7"/>
    </row>
    <row r="16" spans="1:4" s="3" customFormat="1" x14ac:dyDescent="0.2">
      <c r="A16" s="6">
        <v>12</v>
      </c>
      <c r="B16" s="13" t="s">
        <v>117</v>
      </c>
      <c r="C16" s="7"/>
      <c r="D16" s="7"/>
    </row>
    <row r="17" spans="1:5" s="8" customFormat="1" ht="10.5" x14ac:dyDescent="0.15">
      <c r="A17" s="4">
        <v>13</v>
      </c>
      <c r="B17" s="12" t="s">
        <v>118</v>
      </c>
      <c r="C17" s="5">
        <v>0</v>
      </c>
      <c r="D17" s="5">
        <v>0</v>
      </c>
    </row>
    <row r="18" spans="1:5" s="3" customFormat="1" x14ac:dyDescent="0.2">
      <c r="A18" s="6">
        <v>14</v>
      </c>
      <c r="B18" s="13" t="s">
        <v>119</v>
      </c>
      <c r="C18" s="7"/>
      <c r="D18" s="7"/>
      <c r="E18" s="1"/>
    </row>
    <row r="19" spans="1:5" s="3" customFormat="1" x14ac:dyDescent="0.2">
      <c r="A19" s="6">
        <v>15</v>
      </c>
      <c r="B19" s="13" t="s">
        <v>120</v>
      </c>
      <c r="C19" s="7"/>
      <c r="D19" s="7"/>
    </row>
    <row r="20" spans="1:5" s="3" customFormat="1" x14ac:dyDescent="0.2">
      <c r="A20" s="6">
        <v>16</v>
      </c>
      <c r="B20" s="13" t="s">
        <v>121</v>
      </c>
      <c r="C20" s="7"/>
      <c r="D20" s="7"/>
    </row>
    <row r="21" spans="1:5" s="3" customFormat="1" x14ac:dyDescent="0.2">
      <c r="A21" s="6">
        <v>17</v>
      </c>
      <c r="B21" s="13" t="s">
        <v>122</v>
      </c>
      <c r="C21" s="7"/>
      <c r="D21" s="7"/>
    </row>
    <row r="22" spans="1:5" s="3" customFormat="1" x14ac:dyDescent="0.2">
      <c r="A22" s="6">
        <v>18</v>
      </c>
      <c r="B22" s="13" t="s">
        <v>123</v>
      </c>
      <c r="C22" s="7"/>
      <c r="D22" s="7"/>
    </row>
    <row r="23" spans="1:5" s="8" customFormat="1" ht="10.5" x14ac:dyDescent="0.15">
      <c r="A23" s="4">
        <v>19</v>
      </c>
      <c r="B23" s="12" t="s">
        <v>124</v>
      </c>
      <c r="C23" s="5">
        <v>0</v>
      </c>
      <c r="D23" s="5">
        <v>0</v>
      </c>
    </row>
    <row r="24" spans="1:5" s="3" customFormat="1" x14ac:dyDescent="0.2">
      <c r="A24" s="6">
        <v>20</v>
      </c>
      <c r="B24" s="13" t="s">
        <v>125</v>
      </c>
      <c r="C24" s="7"/>
      <c r="D24" s="7"/>
    </row>
    <row r="25" spans="1:5" s="3" customFormat="1" x14ac:dyDescent="0.2">
      <c r="A25" s="6">
        <v>21</v>
      </c>
      <c r="B25" s="13" t="s">
        <v>126</v>
      </c>
      <c r="C25" s="7"/>
      <c r="D25" s="7"/>
    </row>
    <row r="26" spans="1:5" s="3" customFormat="1" x14ac:dyDescent="0.2">
      <c r="A26" s="6">
        <v>22</v>
      </c>
      <c r="B26" s="13" t="s">
        <v>127</v>
      </c>
      <c r="C26" s="7"/>
      <c r="D26" s="7"/>
    </row>
    <row r="27" spans="1:5" s="3" customFormat="1" x14ac:dyDescent="0.2">
      <c r="A27" s="6">
        <v>23</v>
      </c>
      <c r="B27" s="13" t="s">
        <v>128</v>
      </c>
      <c r="C27" s="7"/>
      <c r="D27" s="7"/>
    </row>
    <row r="28" spans="1:5" s="3" customFormat="1" x14ac:dyDescent="0.2">
      <c r="A28" s="6">
        <v>24</v>
      </c>
      <c r="B28" s="13" t="s">
        <v>129</v>
      </c>
      <c r="C28" s="7"/>
      <c r="D28" s="7"/>
    </row>
    <row r="29" spans="1:5" s="8" customFormat="1" ht="10.5" x14ac:dyDescent="0.15">
      <c r="A29" s="4">
        <v>25</v>
      </c>
      <c r="B29" s="12" t="s">
        <v>130</v>
      </c>
      <c r="C29" s="5">
        <v>0</v>
      </c>
      <c r="D29" s="5">
        <v>0</v>
      </c>
    </row>
    <row r="30" spans="1:5" s="3" customFormat="1" x14ac:dyDescent="0.2">
      <c r="A30" s="6"/>
      <c r="B30" s="14" t="s">
        <v>131</v>
      </c>
      <c r="C30" s="7"/>
      <c r="D30" s="7"/>
    </row>
    <row r="31" spans="1:5" s="3" customFormat="1" x14ac:dyDescent="0.2">
      <c r="A31" s="6"/>
      <c r="B31" s="14" t="s">
        <v>132</v>
      </c>
      <c r="C31" s="7"/>
      <c r="D31" s="7"/>
    </row>
    <row r="32" spans="1:5" s="3" customFormat="1" x14ac:dyDescent="0.2">
      <c r="A32" s="6"/>
      <c r="B32" s="14" t="s">
        <v>133</v>
      </c>
      <c r="C32" s="7"/>
      <c r="D32" s="7"/>
    </row>
    <row r="33" spans="1:5 16384:16384" s="3" customFormat="1" x14ac:dyDescent="0.2">
      <c r="A33" s="6">
        <v>26</v>
      </c>
      <c r="B33" s="13" t="s">
        <v>134</v>
      </c>
      <c r="C33" s="7"/>
      <c r="D33" s="7"/>
    </row>
    <row r="34" spans="1:5 16384:16384" s="3" customFormat="1" x14ac:dyDescent="0.2">
      <c r="A34" s="6">
        <v>27</v>
      </c>
      <c r="B34" s="13" t="s">
        <v>135</v>
      </c>
      <c r="C34" s="7"/>
      <c r="D34" s="7"/>
    </row>
    <row r="35" spans="1:5 16384:16384" s="3" customFormat="1" x14ac:dyDescent="0.2">
      <c r="A35" s="6">
        <v>28</v>
      </c>
      <c r="B35" s="13" t="s">
        <v>136</v>
      </c>
      <c r="C35" s="7"/>
      <c r="D35" s="7"/>
    </row>
    <row r="36" spans="1:5 16384:16384" s="3" customFormat="1" x14ac:dyDescent="0.2">
      <c r="A36" s="6">
        <v>29</v>
      </c>
      <c r="B36" s="13" t="s">
        <v>137</v>
      </c>
      <c r="C36" s="7"/>
      <c r="D36" s="7"/>
    </row>
    <row r="37" spans="1:5 16384:16384" s="3" customFormat="1" x14ac:dyDescent="0.2">
      <c r="A37" s="6">
        <v>30</v>
      </c>
      <c r="B37" s="13" t="s">
        <v>138</v>
      </c>
      <c r="C37" s="7"/>
      <c r="D37" s="7"/>
    </row>
    <row r="38" spans="1:5 16384:16384" s="8" customFormat="1" ht="10.5" x14ac:dyDescent="0.15">
      <c r="A38" s="4">
        <v>31</v>
      </c>
      <c r="B38" s="12" t="s">
        <v>139</v>
      </c>
      <c r="C38" s="5">
        <v>0</v>
      </c>
      <c r="D38" s="5">
        <v>0</v>
      </c>
      <c r="XFD38" s="8">
        <f>SUM(A38:XFC38)</f>
        <v>31</v>
      </c>
    </row>
    <row r="39" spans="1:5 16384:16384" s="3" customFormat="1" x14ac:dyDescent="0.2">
      <c r="A39" s="6">
        <v>32</v>
      </c>
      <c r="B39" s="13" t="s">
        <v>140</v>
      </c>
      <c r="C39" s="7"/>
      <c r="D39" s="7"/>
    </row>
    <row r="40" spans="1:5 16384:16384" s="8" customFormat="1" ht="10.5" x14ac:dyDescent="0.15">
      <c r="A40" s="4">
        <v>33</v>
      </c>
      <c r="B40" s="12" t="s">
        <v>141</v>
      </c>
      <c r="C40" s="5">
        <v>0</v>
      </c>
      <c r="D40" s="5">
        <v>0</v>
      </c>
    </row>
    <row r="41" spans="1:5 16384:16384" s="3" customFormat="1" x14ac:dyDescent="0.2">
      <c r="A41" s="6">
        <v>34</v>
      </c>
      <c r="B41" s="13" t="s">
        <v>142</v>
      </c>
      <c r="C41" s="7"/>
      <c r="D41" s="7"/>
    </row>
    <row r="42" spans="1:5 16384:16384" s="3" customFormat="1" x14ac:dyDescent="0.2">
      <c r="A42" s="6">
        <v>35</v>
      </c>
      <c r="B42" s="13" t="s">
        <v>143</v>
      </c>
      <c r="C42" s="7"/>
      <c r="D42" s="7">
        <v>1453344</v>
      </c>
      <c r="E42" s="1" t="s">
        <v>177</v>
      </c>
    </row>
    <row r="43" spans="1:5 16384:16384" s="3" customFormat="1" x14ac:dyDescent="0.2">
      <c r="A43" s="6">
        <v>36</v>
      </c>
      <c r="B43" s="13" t="s">
        <v>144</v>
      </c>
      <c r="C43" s="7"/>
      <c r="D43" s="7"/>
    </row>
    <row r="44" spans="1:5 16384:16384" s="3" customFormat="1" x14ac:dyDescent="0.2">
      <c r="A44" s="6">
        <v>37</v>
      </c>
      <c r="B44" s="13" t="s">
        <v>145</v>
      </c>
      <c r="C44" s="7">
        <v>356000</v>
      </c>
      <c r="D44" s="7">
        <v>248735</v>
      </c>
      <c r="E44" s="1" t="s">
        <v>178</v>
      </c>
    </row>
    <row r="45" spans="1:5 16384:16384" s="3" customFormat="1" x14ac:dyDescent="0.2">
      <c r="A45" s="6">
        <v>38</v>
      </c>
      <c r="B45" s="13" t="s">
        <v>146</v>
      </c>
      <c r="C45" s="7">
        <v>8660000</v>
      </c>
      <c r="D45" s="7">
        <v>5677434</v>
      </c>
      <c r="E45" s="1"/>
    </row>
    <row r="46" spans="1:5 16384:16384" s="3" customFormat="1" x14ac:dyDescent="0.2">
      <c r="A46" s="6">
        <v>39</v>
      </c>
      <c r="B46" s="13" t="s">
        <v>147</v>
      </c>
      <c r="C46" s="7"/>
      <c r="D46" s="7">
        <v>1981717</v>
      </c>
    </row>
    <row r="47" spans="1:5 16384:16384" s="3" customFormat="1" x14ac:dyDescent="0.2">
      <c r="A47" s="6">
        <v>40</v>
      </c>
      <c r="B47" s="13" t="s">
        <v>148</v>
      </c>
      <c r="C47" s="7"/>
      <c r="D47" s="7"/>
    </row>
    <row r="48" spans="1:5 16384:16384" s="3" customFormat="1" x14ac:dyDescent="0.2">
      <c r="A48" s="6">
        <v>41</v>
      </c>
      <c r="B48" s="13" t="s">
        <v>149</v>
      </c>
      <c r="C48" s="7"/>
      <c r="D48" s="7"/>
    </row>
    <row r="49" spans="1:5" s="3" customFormat="1" x14ac:dyDescent="0.2">
      <c r="A49" s="6">
        <v>42</v>
      </c>
      <c r="B49" s="13" t="s">
        <v>150</v>
      </c>
      <c r="C49" s="7"/>
      <c r="D49" s="7"/>
    </row>
    <row r="50" spans="1:5" s="8" customFormat="1" ht="10.5" x14ac:dyDescent="0.15">
      <c r="A50" s="4">
        <v>43</v>
      </c>
      <c r="B50" s="12" t="s">
        <v>151</v>
      </c>
      <c r="C50" s="5">
        <v>0</v>
      </c>
      <c r="D50" s="5">
        <v>0</v>
      </c>
    </row>
    <row r="51" spans="1:5" s="3" customFormat="1" x14ac:dyDescent="0.2">
      <c r="A51" s="6">
        <v>44</v>
      </c>
      <c r="B51" s="13" t="s">
        <v>152</v>
      </c>
      <c r="C51" s="7"/>
      <c r="D51" s="7"/>
    </row>
    <row r="52" spans="1:5" s="3" customFormat="1" x14ac:dyDescent="0.2">
      <c r="A52" s="6">
        <v>45</v>
      </c>
      <c r="B52" s="13" t="s">
        <v>153</v>
      </c>
      <c r="C52" s="7"/>
      <c r="D52" s="7"/>
    </row>
    <row r="53" spans="1:5" s="8" customFormat="1" ht="10.5" x14ac:dyDescent="0.15">
      <c r="A53" s="4">
        <v>46</v>
      </c>
      <c r="B53" s="12" t="s">
        <v>154</v>
      </c>
      <c r="C53" s="5">
        <v>0</v>
      </c>
      <c r="D53" s="5">
        <v>0</v>
      </c>
    </row>
    <row r="54" spans="1:5" s="3" customFormat="1" x14ac:dyDescent="0.2">
      <c r="A54" s="6">
        <v>47</v>
      </c>
      <c r="B54" s="13" t="s">
        <v>155</v>
      </c>
      <c r="C54" s="7"/>
      <c r="D54" s="7"/>
    </row>
    <row r="55" spans="1:5" s="3" customFormat="1" x14ac:dyDescent="0.2">
      <c r="A55" s="6">
        <v>48</v>
      </c>
      <c r="B55" s="13" t="s">
        <v>156</v>
      </c>
      <c r="C55" s="7"/>
      <c r="D55" s="7">
        <v>210324</v>
      </c>
      <c r="E55" s="1" t="s">
        <v>179</v>
      </c>
    </row>
    <row r="56" spans="1:5" s="8" customFormat="1" ht="10.5" x14ac:dyDescent="0.15">
      <c r="A56" s="4">
        <v>49</v>
      </c>
      <c r="B56" s="12" t="s">
        <v>157</v>
      </c>
      <c r="C56" s="5">
        <f>C41+C42+C43+C44+C45+C46+C47+C50+C51+C52+C53+C54+C55</f>
        <v>9016000</v>
      </c>
      <c r="D56" s="5">
        <f>D41+D42+D43+D44+D45+D46+D47+D50+D51+D52+D53+D54+D55</f>
        <v>9571554</v>
      </c>
    </row>
    <row r="57" spans="1:5" s="3" customFormat="1" x14ac:dyDescent="0.2">
      <c r="A57" s="6">
        <v>50</v>
      </c>
      <c r="B57" s="13" t="s">
        <v>158</v>
      </c>
      <c r="C57" s="7"/>
      <c r="D57" s="7"/>
    </row>
    <row r="58" spans="1:5" s="3" customFormat="1" x14ac:dyDescent="0.2">
      <c r="A58" s="6">
        <v>51</v>
      </c>
      <c r="B58" s="13" t="s">
        <v>159</v>
      </c>
      <c r="C58" s="7"/>
      <c r="D58" s="7"/>
    </row>
    <row r="59" spans="1:5" s="3" customFormat="1" x14ac:dyDescent="0.2">
      <c r="A59" s="6">
        <v>52</v>
      </c>
      <c r="B59" s="13" t="s">
        <v>160</v>
      </c>
      <c r="C59" s="7"/>
      <c r="D59" s="7"/>
    </row>
    <row r="60" spans="1:5" s="3" customFormat="1" x14ac:dyDescent="0.2">
      <c r="A60" s="6">
        <v>53</v>
      </c>
      <c r="B60" s="13" t="s">
        <v>161</v>
      </c>
      <c r="C60" s="7"/>
      <c r="D60" s="7"/>
    </row>
    <row r="61" spans="1:5" s="3" customFormat="1" x14ac:dyDescent="0.2">
      <c r="A61" s="6">
        <v>54</v>
      </c>
      <c r="B61" s="13" t="s">
        <v>162</v>
      </c>
      <c r="C61" s="7"/>
      <c r="D61" s="7"/>
    </row>
    <row r="62" spans="1:5" s="8" customFormat="1" ht="10.5" x14ac:dyDescent="0.15">
      <c r="A62" s="4">
        <v>55</v>
      </c>
      <c r="B62" s="12" t="s">
        <v>163</v>
      </c>
      <c r="C62" s="5">
        <v>0</v>
      </c>
      <c r="D62" s="5">
        <v>0</v>
      </c>
    </row>
    <row r="63" spans="1:5" s="3" customFormat="1" x14ac:dyDescent="0.2">
      <c r="A63" s="6">
        <v>56</v>
      </c>
      <c r="B63" s="13" t="s">
        <v>164</v>
      </c>
      <c r="C63" s="7"/>
      <c r="D63" s="7"/>
    </row>
    <row r="64" spans="1:5" s="3" customFormat="1" x14ac:dyDescent="0.2">
      <c r="A64" s="6">
        <v>57</v>
      </c>
      <c r="B64" s="13" t="s">
        <v>165</v>
      </c>
      <c r="C64" s="7"/>
      <c r="D64" s="7"/>
    </row>
    <row r="65" spans="1:4" s="3" customFormat="1" ht="22.5" x14ac:dyDescent="0.2">
      <c r="A65" s="6">
        <v>58</v>
      </c>
      <c r="B65" s="13" t="s">
        <v>166</v>
      </c>
      <c r="C65" s="7"/>
      <c r="D65" s="7"/>
    </row>
    <row r="66" spans="1:4" s="3" customFormat="1" x14ac:dyDescent="0.2">
      <c r="A66" s="6">
        <v>59</v>
      </c>
      <c r="B66" s="13" t="s">
        <v>167</v>
      </c>
      <c r="C66" s="7"/>
      <c r="D66" s="7"/>
    </row>
    <row r="67" spans="1:4" s="3" customFormat="1" x14ac:dyDescent="0.2">
      <c r="A67" s="6">
        <v>60</v>
      </c>
      <c r="B67" s="13" t="s">
        <v>168</v>
      </c>
      <c r="C67" s="7"/>
      <c r="D67" s="7"/>
    </row>
    <row r="68" spans="1:4" s="8" customFormat="1" ht="10.5" x14ac:dyDescent="0.15">
      <c r="A68" s="4">
        <v>61</v>
      </c>
      <c r="B68" s="12" t="s">
        <v>169</v>
      </c>
      <c r="C68" s="5">
        <v>0</v>
      </c>
      <c r="D68" s="5">
        <v>0</v>
      </c>
    </row>
    <row r="69" spans="1:4" s="3" customFormat="1" x14ac:dyDescent="0.2">
      <c r="A69" s="6">
        <v>62</v>
      </c>
      <c r="B69" s="13" t="s">
        <v>170</v>
      </c>
      <c r="C69" s="7"/>
      <c r="D69" s="7"/>
    </row>
    <row r="70" spans="1:4" s="3" customFormat="1" x14ac:dyDescent="0.2">
      <c r="A70" s="6">
        <v>63</v>
      </c>
      <c r="B70" s="13" t="s">
        <v>171</v>
      </c>
      <c r="C70" s="7"/>
      <c r="D70" s="7"/>
    </row>
    <row r="71" spans="1:4" s="3" customFormat="1" ht="22.5" x14ac:dyDescent="0.2">
      <c r="A71" s="6">
        <v>64</v>
      </c>
      <c r="B71" s="13" t="s">
        <v>172</v>
      </c>
      <c r="C71" s="7"/>
      <c r="D71" s="7"/>
    </row>
    <row r="72" spans="1:4" s="3" customFormat="1" x14ac:dyDescent="0.2">
      <c r="A72" s="6">
        <v>65</v>
      </c>
      <c r="B72" s="13" t="s">
        <v>173</v>
      </c>
      <c r="C72" s="7"/>
      <c r="D72" s="7"/>
    </row>
    <row r="73" spans="1:4" s="3" customFormat="1" x14ac:dyDescent="0.2">
      <c r="A73" s="6">
        <v>66</v>
      </c>
      <c r="B73" s="13" t="s">
        <v>174</v>
      </c>
      <c r="C73" s="7"/>
      <c r="D73" s="7"/>
    </row>
    <row r="74" spans="1:4" s="8" customFormat="1" ht="10.5" x14ac:dyDescent="0.15">
      <c r="A74" s="4">
        <v>67</v>
      </c>
      <c r="B74" s="12" t="s">
        <v>175</v>
      </c>
      <c r="C74" s="5">
        <v>0</v>
      </c>
      <c r="D74" s="5">
        <v>0</v>
      </c>
    </row>
    <row r="75" spans="1:4" s="8" customFormat="1" ht="10.5" x14ac:dyDescent="0.15">
      <c r="A75" s="4">
        <v>68</v>
      </c>
      <c r="B75" s="12" t="s">
        <v>176</v>
      </c>
      <c r="C75" s="5">
        <v>9016000</v>
      </c>
      <c r="D75" s="5">
        <v>9571554</v>
      </c>
    </row>
    <row r="76" spans="1:4" s="3" customFormat="1" x14ac:dyDescent="0.2">
      <c r="B76" s="11"/>
      <c r="C76" s="9"/>
      <c r="D76" s="9"/>
    </row>
    <row r="77" spans="1:4" s="3" customFormat="1" x14ac:dyDescent="0.2">
      <c r="B77" s="11"/>
      <c r="C77" s="9"/>
      <c r="D77" s="9"/>
    </row>
    <row r="78" spans="1:4" s="3" customFormat="1" x14ac:dyDescent="0.2">
      <c r="B78" s="11"/>
      <c r="C78" s="9"/>
      <c r="D78" s="9"/>
    </row>
    <row r="79" spans="1:4" s="3" customFormat="1" x14ac:dyDescent="0.2">
      <c r="B79" s="11"/>
      <c r="C79" s="9"/>
      <c r="D79" s="9"/>
    </row>
    <row r="80" spans="1:4" s="3" customFormat="1" x14ac:dyDescent="0.2">
      <c r="B80" s="11"/>
      <c r="C80" s="9"/>
      <c r="D80" s="9"/>
    </row>
    <row r="81" spans="2:4" s="3" customFormat="1" x14ac:dyDescent="0.2">
      <c r="B81" s="11"/>
      <c r="C81" s="9"/>
      <c r="D81" s="9"/>
    </row>
    <row r="82" spans="2:4" s="3" customFormat="1" x14ac:dyDescent="0.2">
      <c r="B82" s="11"/>
      <c r="C82" s="9"/>
      <c r="D82" s="9"/>
    </row>
    <row r="83" spans="2:4" s="3" customFormat="1" x14ac:dyDescent="0.2">
      <c r="B83" s="11"/>
      <c r="C83" s="9"/>
      <c r="D83" s="9"/>
    </row>
    <row r="84" spans="2:4" s="3" customFormat="1" x14ac:dyDescent="0.2">
      <c r="B84" s="11"/>
      <c r="C84" s="9"/>
      <c r="D84" s="9"/>
    </row>
    <row r="85" spans="2:4" s="3" customFormat="1" x14ac:dyDescent="0.2">
      <c r="B85" s="11"/>
      <c r="C85" s="9"/>
      <c r="D85" s="9"/>
    </row>
    <row r="86" spans="2:4" s="3" customFormat="1" x14ac:dyDescent="0.2">
      <c r="B86" s="11"/>
      <c r="C86" s="9"/>
      <c r="D86" s="9"/>
    </row>
    <row r="87" spans="2:4" s="3" customFormat="1" x14ac:dyDescent="0.2">
      <c r="B87" s="11"/>
      <c r="C87" s="9"/>
      <c r="D87" s="9"/>
    </row>
    <row r="88" spans="2:4" s="3" customFormat="1" x14ac:dyDescent="0.2">
      <c r="B88" s="11"/>
      <c r="C88" s="9"/>
      <c r="D88" s="9"/>
    </row>
    <row r="89" spans="2:4" s="3" customFormat="1" x14ac:dyDescent="0.2">
      <c r="B89" s="11"/>
      <c r="C89" s="9"/>
      <c r="D89" s="9"/>
    </row>
    <row r="90" spans="2:4" s="3" customFormat="1" x14ac:dyDescent="0.2">
      <c r="B90" s="11"/>
      <c r="C90" s="9"/>
      <c r="D90" s="9"/>
    </row>
    <row r="91" spans="2:4" s="3" customFormat="1" x14ac:dyDescent="0.2">
      <c r="B91" s="11"/>
      <c r="C91" s="9"/>
      <c r="D91" s="9"/>
    </row>
    <row r="92" spans="2:4" s="3" customFormat="1" x14ac:dyDescent="0.2">
      <c r="B92" s="11"/>
      <c r="C92" s="9"/>
      <c r="D92" s="9"/>
    </row>
    <row r="93" spans="2:4" s="3" customFormat="1" x14ac:dyDescent="0.2">
      <c r="B93" s="11"/>
      <c r="C93" s="9"/>
      <c r="D93" s="9"/>
    </row>
    <row r="94" spans="2:4" s="3" customFormat="1" x14ac:dyDescent="0.2">
      <c r="B94" s="11"/>
      <c r="C94" s="9"/>
      <c r="D94" s="9"/>
    </row>
    <row r="95" spans="2:4" s="3" customFormat="1" x14ac:dyDescent="0.2">
      <c r="B95" s="11"/>
      <c r="C95" s="9"/>
      <c r="D95" s="9"/>
    </row>
    <row r="96" spans="2:4" s="3" customFormat="1" x14ac:dyDescent="0.2">
      <c r="B96" s="11"/>
      <c r="C96" s="9"/>
      <c r="D96" s="9"/>
    </row>
    <row r="97" spans="2:4" s="3" customFormat="1" x14ac:dyDescent="0.2">
      <c r="B97" s="11"/>
      <c r="C97" s="9"/>
      <c r="D97" s="9"/>
    </row>
    <row r="98" spans="2:4" s="3" customFormat="1" x14ac:dyDescent="0.2">
      <c r="B98" s="11"/>
      <c r="C98" s="9"/>
      <c r="D98" s="9"/>
    </row>
    <row r="99" spans="2:4" s="3" customFormat="1" x14ac:dyDescent="0.2">
      <c r="B99" s="11"/>
      <c r="C99" s="9"/>
      <c r="D99" s="9"/>
    </row>
    <row r="100" spans="2:4" s="3" customFormat="1" x14ac:dyDescent="0.2">
      <c r="B100" s="11"/>
      <c r="C100" s="9"/>
      <c r="D100" s="9"/>
    </row>
    <row r="101" spans="2:4" s="3" customFormat="1" x14ac:dyDescent="0.2">
      <c r="B101" s="11"/>
      <c r="C101" s="9"/>
      <c r="D101" s="9"/>
    </row>
    <row r="102" spans="2:4" s="3" customFormat="1" x14ac:dyDescent="0.2">
      <c r="B102" s="11"/>
      <c r="C102" s="9"/>
      <c r="D102" s="9"/>
    </row>
    <row r="103" spans="2:4" s="3" customFormat="1" x14ac:dyDescent="0.2">
      <c r="B103" s="11"/>
      <c r="C103" s="9"/>
      <c r="D103" s="9"/>
    </row>
    <row r="104" spans="2:4" s="3" customFormat="1" x14ac:dyDescent="0.2">
      <c r="B104" s="11"/>
      <c r="C104" s="9"/>
      <c r="D104" s="9"/>
    </row>
    <row r="105" spans="2:4" s="3" customFormat="1" x14ac:dyDescent="0.2">
      <c r="B105" s="11"/>
      <c r="C105" s="9"/>
      <c r="D105" s="9"/>
    </row>
    <row r="106" spans="2:4" s="3" customFormat="1" x14ac:dyDescent="0.2">
      <c r="B106" s="11"/>
      <c r="C106" s="9"/>
      <c r="D106" s="9"/>
    </row>
    <row r="107" spans="2:4" s="3" customFormat="1" x14ac:dyDescent="0.2">
      <c r="B107" s="11"/>
      <c r="C107" s="9"/>
      <c r="D107" s="9"/>
    </row>
    <row r="108" spans="2:4" s="3" customFormat="1" x14ac:dyDescent="0.2">
      <c r="B108" s="11"/>
      <c r="C108" s="9"/>
      <c r="D108" s="9"/>
    </row>
    <row r="109" spans="2:4" s="3" customFormat="1" x14ac:dyDescent="0.2">
      <c r="B109" s="11"/>
      <c r="C109" s="9"/>
      <c r="D109" s="9"/>
    </row>
    <row r="110" spans="2:4" s="3" customFormat="1" x14ac:dyDescent="0.2">
      <c r="B110" s="11"/>
      <c r="C110" s="9"/>
      <c r="D110" s="9"/>
    </row>
    <row r="111" spans="2:4" s="3" customFormat="1" x14ac:dyDescent="0.2">
      <c r="B111" s="11"/>
      <c r="C111" s="9"/>
      <c r="D111" s="9"/>
    </row>
    <row r="112" spans="2:4" s="3" customFormat="1" x14ac:dyDescent="0.2">
      <c r="B112" s="11"/>
      <c r="C112" s="9"/>
      <c r="D112" s="9"/>
    </row>
    <row r="113" spans="2:4" s="3" customFormat="1" x14ac:dyDescent="0.2">
      <c r="B113" s="11"/>
      <c r="C113" s="9"/>
      <c r="D113" s="9"/>
    </row>
    <row r="114" spans="2:4" s="3" customFormat="1" x14ac:dyDescent="0.2">
      <c r="B114" s="11"/>
      <c r="C114" s="9"/>
      <c r="D114" s="9"/>
    </row>
    <row r="115" spans="2:4" s="3" customFormat="1" x14ac:dyDescent="0.2">
      <c r="B115" s="11"/>
      <c r="C115" s="9"/>
      <c r="D115" s="9"/>
    </row>
    <row r="116" spans="2:4" s="3" customFormat="1" x14ac:dyDescent="0.2">
      <c r="B116" s="11"/>
      <c r="C116" s="9"/>
      <c r="D116" s="9"/>
    </row>
    <row r="117" spans="2:4" s="3" customFormat="1" x14ac:dyDescent="0.2">
      <c r="B117" s="11"/>
      <c r="C117" s="9"/>
      <c r="D117" s="9"/>
    </row>
    <row r="118" spans="2:4" s="3" customFormat="1" x14ac:dyDescent="0.2">
      <c r="B118" s="11"/>
      <c r="C118" s="9"/>
      <c r="D118" s="9"/>
    </row>
    <row r="119" spans="2:4" s="3" customFormat="1" x14ac:dyDescent="0.2">
      <c r="B119" s="11"/>
      <c r="C119" s="9"/>
      <c r="D119" s="9"/>
    </row>
    <row r="120" spans="2:4" s="3" customFormat="1" x14ac:dyDescent="0.2">
      <c r="B120" s="11"/>
      <c r="C120" s="9"/>
      <c r="D120" s="9"/>
    </row>
    <row r="121" spans="2:4" s="3" customFormat="1" x14ac:dyDescent="0.2">
      <c r="B121" s="11"/>
      <c r="C121" s="9"/>
      <c r="D121" s="9"/>
    </row>
    <row r="122" spans="2:4" s="3" customFormat="1" x14ac:dyDescent="0.2">
      <c r="B122" s="11"/>
      <c r="C122" s="9"/>
      <c r="D122" s="9"/>
    </row>
    <row r="123" spans="2:4" s="3" customFormat="1" x14ac:dyDescent="0.2">
      <c r="B123" s="11"/>
      <c r="C123" s="9"/>
      <c r="D123" s="9"/>
    </row>
    <row r="124" spans="2:4" s="3" customFormat="1" x14ac:dyDescent="0.2">
      <c r="B124" s="11"/>
      <c r="C124" s="9"/>
      <c r="D124" s="9"/>
    </row>
    <row r="125" spans="2:4" s="3" customFormat="1" x14ac:dyDescent="0.2">
      <c r="B125" s="11"/>
      <c r="C125" s="9"/>
      <c r="D125" s="9"/>
    </row>
    <row r="126" spans="2:4" s="3" customFormat="1" x14ac:dyDescent="0.2">
      <c r="B126" s="11"/>
      <c r="C126" s="9"/>
      <c r="D126" s="9"/>
    </row>
    <row r="127" spans="2:4" s="3" customFormat="1" x14ac:dyDescent="0.2">
      <c r="B127" s="11"/>
      <c r="C127" s="9"/>
      <c r="D127" s="9"/>
    </row>
    <row r="128" spans="2:4" s="3" customFormat="1" x14ac:dyDescent="0.2">
      <c r="B128" s="11"/>
      <c r="C128" s="9"/>
      <c r="D128" s="9"/>
    </row>
    <row r="129" spans="2:4" s="3" customFormat="1" x14ac:dyDescent="0.2">
      <c r="B129" s="11"/>
      <c r="C129" s="9"/>
      <c r="D129" s="9"/>
    </row>
    <row r="130" spans="2:4" s="3" customFormat="1" x14ac:dyDescent="0.2">
      <c r="B130" s="11"/>
      <c r="C130" s="9"/>
      <c r="D130" s="9"/>
    </row>
    <row r="131" spans="2:4" s="3" customFormat="1" x14ac:dyDescent="0.2">
      <c r="B131" s="11"/>
      <c r="C131" s="9"/>
      <c r="D131" s="9"/>
    </row>
    <row r="132" spans="2:4" s="3" customFormat="1" x14ac:dyDescent="0.2">
      <c r="B132" s="11"/>
      <c r="C132" s="9"/>
      <c r="D132" s="9"/>
    </row>
    <row r="133" spans="2:4" s="3" customFormat="1" x14ac:dyDescent="0.2">
      <c r="B133" s="11"/>
      <c r="C133" s="9"/>
      <c r="D133" s="9"/>
    </row>
    <row r="134" spans="2:4" s="3" customFormat="1" x14ac:dyDescent="0.2">
      <c r="B134" s="11"/>
      <c r="C134" s="9"/>
      <c r="D134" s="9"/>
    </row>
    <row r="135" spans="2:4" s="3" customFormat="1" x14ac:dyDescent="0.2">
      <c r="B135" s="11"/>
      <c r="C135" s="9"/>
      <c r="D135" s="9"/>
    </row>
    <row r="136" spans="2:4" s="3" customFormat="1" x14ac:dyDescent="0.2">
      <c r="B136" s="11"/>
      <c r="C136" s="9"/>
      <c r="D136" s="9"/>
    </row>
    <row r="137" spans="2:4" s="3" customFormat="1" x14ac:dyDescent="0.2">
      <c r="B137" s="11"/>
      <c r="C137" s="9"/>
      <c r="D137" s="9"/>
    </row>
    <row r="138" spans="2:4" s="3" customFormat="1" x14ac:dyDescent="0.2">
      <c r="B138" s="11"/>
      <c r="C138" s="9"/>
      <c r="D138" s="9"/>
    </row>
    <row r="139" spans="2:4" s="3" customFormat="1" x14ac:dyDescent="0.2">
      <c r="B139" s="11"/>
      <c r="C139" s="9"/>
      <c r="D139" s="9"/>
    </row>
    <row r="140" spans="2:4" s="3" customFormat="1" x14ac:dyDescent="0.2">
      <c r="B140" s="11"/>
      <c r="C140" s="9"/>
      <c r="D140" s="9"/>
    </row>
    <row r="141" spans="2:4" s="3" customFormat="1" x14ac:dyDescent="0.2">
      <c r="B141" s="11"/>
      <c r="C141" s="9"/>
      <c r="D141" s="9"/>
    </row>
    <row r="142" spans="2:4" s="3" customFormat="1" x14ac:dyDescent="0.2">
      <c r="B142" s="11"/>
      <c r="C142" s="9"/>
      <c r="D142" s="9"/>
    </row>
    <row r="143" spans="2:4" s="3" customFormat="1" x14ac:dyDescent="0.2">
      <c r="B143" s="11"/>
      <c r="C143" s="9"/>
      <c r="D143" s="9"/>
    </row>
    <row r="144" spans="2:4" s="3" customFormat="1" x14ac:dyDescent="0.2">
      <c r="B144" s="11"/>
      <c r="C144" s="9"/>
      <c r="D144" s="9"/>
    </row>
    <row r="145" spans="2:4" s="3" customFormat="1" x14ac:dyDescent="0.2">
      <c r="B145" s="11"/>
      <c r="C145" s="9"/>
      <c r="D145" s="9"/>
    </row>
    <row r="146" spans="2:4" s="3" customFormat="1" x14ac:dyDescent="0.2">
      <c r="B146" s="11"/>
      <c r="C146" s="9"/>
      <c r="D146" s="9"/>
    </row>
    <row r="147" spans="2:4" s="3" customFormat="1" x14ac:dyDescent="0.2">
      <c r="B147" s="11"/>
      <c r="C147" s="9"/>
      <c r="D147" s="9"/>
    </row>
    <row r="148" spans="2:4" s="3" customFormat="1" x14ac:dyDescent="0.2">
      <c r="B148" s="11"/>
      <c r="C148" s="9"/>
      <c r="D148" s="9"/>
    </row>
    <row r="149" spans="2:4" s="3" customFormat="1" x14ac:dyDescent="0.2">
      <c r="B149" s="11"/>
      <c r="C149" s="9"/>
      <c r="D149" s="9"/>
    </row>
    <row r="150" spans="2:4" s="3" customFormat="1" x14ac:dyDescent="0.2">
      <c r="B150" s="11"/>
      <c r="C150" s="9"/>
      <c r="D150" s="9"/>
    </row>
    <row r="151" spans="2:4" s="3" customFormat="1" x14ac:dyDescent="0.2">
      <c r="B151" s="11"/>
      <c r="C151" s="9"/>
      <c r="D151" s="9"/>
    </row>
    <row r="152" spans="2:4" s="3" customFormat="1" x14ac:dyDescent="0.2">
      <c r="B152" s="11"/>
      <c r="C152" s="9"/>
      <c r="D152" s="9"/>
    </row>
    <row r="153" spans="2:4" s="3" customFormat="1" x14ac:dyDescent="0.2">
      <c r="B153" s="11"/>
      <c r="C153" s="9"/>
      <c r="D153" s="9"/>
    </row>
    <row r="154" spans="2:4" s="3" customFormat="1" x14ac:dyDescent="0.2">
      <c r="B154" s="11"/>
      <c r="C154" s="9"/>
      <c r="D154" s="9"/>
    </row>
    <row r="155" spans="2:4" s="3" customFormat="1" x14ac:dyDescent="0.2">
      <c r="B155" s="11"/>
      <c r="C155" s="9"/>
      <c r="D155" s="9"/>
    </row>
    <row r="156" spans="2:4" s="3" customFormat="1" x14ac:dyDescent="0.2">
      <c r="B156" s="11"/>
      <c r="C156" s="9"/>
      <c r="D156" s="9"/>
    </row>
    <row r="157" spans="2:4" s="3" customFormat="1" x14ac:dyDescent="0.2">
      <c r="B157" s="11"/>
      <c r="C157" s="9"/>
      <c r="D157" s="9"/>
    </row>
    <row r="158" spans="2:4" s="3" customFormat="1" x14ac:dyDescent="0.2">
      <c r="B158" s="11"/>
      <c r="C158" s="9"/>
      <c r="D158" s="9"/>
    </row>
    <row r="159" spans="2:4" s="3" customFormat="1" x14ac:dyDescent="0.2">
      <c r="B159" s="11"/>
      <c r="C159" s="9"/>
      <c r="D159" s="9"/>
    </row>
    <row r="160" spans="2:4" s="3" customFormat="1" x14ac:dyDescent="0.2">
      <c r="B160" s="11"/>
      <c r="C160" s="9"/>
      <c r="D160" s="9"/>
    </row>
    <row r="161" spans="2:4" s="3" customFormat="1" x14ac:dyDescent="0.2">
      <c r="B161" s="11"/>
      <c r="C161" s="9"/>
      <c r="D161" s="9"/>
    </row>
    <row r="162" spans="2:4" s="3" customFormat="1" x14ac:dyDescent="0.2">
      <c r="B162" s="11"/>
      <c r="C162" s="9"/>
      <c r="D162" s="9"/>
    </row>
    <row r="163" spans="2:4" s="3" customFormat="1" x14ac:dyDescent="0.2">
      <c r="B163" s="11"/>
      <c r="C163" s="9"/>
      <c r="D163" s="9"/>
    </row>
    <row r="164" spans="2:4" s="3" customFormat="1" x14ac:dyDescent="0.2">
      <c r="B164" s="11"/>
      <c r="C164" s="9"/>
      <c r="D164" s="9"/>
    </row>
    <row r="165" spans="2:4" s="3" customFormat="1" x14ac:dyDescent="0.2">
      <c r="B165" s="11"/>
      <c r="C165" s="9"/>
      <c r="D165" s="9"/>
    </row>
    <row r="166" spans="2:4" s="3" customFormat="1" x14ac:dyDescent="0.2">
      <c r="B166" s="11"/>
      <c r="C166" s="9"/>
      <c r="D166" s="9"/>
    </row>
    <row r="167" spans="2:4" s="3" customFormat="1" x14ac:dyDescent="0.2">
      <c r="B167" s="11"/>
      <c r="C167" s="9"/>
      <c r="D167" s="9"/>
    </row>
    <row r="168" spans="2:4" s="3" customFormat="1" x14ac:dyDescent="0.2">
      <c r="B168" s="11"/>
      <c r="C168" s="9"/>
      <c r="D168" s="9"/>
    </row>
    <row r="169" spans="2:4" s="3" customFormat="1" x14ac:dyDescent="0.2">
      <c r="B169" s="11"/>
      <c r="C169" s="9"/>
      <c r="D169" s="9"/>
    </row>
    <row r="170" spans="2:4" s="3" customFormat="1" x14ac:dyDescent="0.2">
      <c r="B170" s="11"/>
      <c r="C170" s="9"/>
      <c r="D170" s="9"/>
    </row>
    <row r="171" spans="2:4" s="3" customFormat="1" x14ac:dyDescent="0.2">
      <c r="B171" s="11"/>
      <c r="C171" s="9"/>
      <c r="D171" s="9"/>
    </row>
    <row r="172" spans="2:4" s="3" customFormat="1" x14ac:dyDescent="0.2">
      <c r="B172" s="11"/>
      <c r="C172" s="9"/>
      <c r="D172" s="9"/>
    </row>
    <row r="173" spans="2:4" s="3" customFormat="1" x14ac:dyDescent="0.2">
      <c r="B173" s="11"/>
      <c r="C173" s="9"/>
      <c r="D173" s="9"/>
    </row>
    <row r="174" spans="2:4" s="3" customFormat="1" x14ac:dyDescent="0.2">
      <c r="B174" s="11"/>
      <c r="C174" s="9"/>
      <c r="D174" s="9"/>
    </row>
    <row r="175" spans="2:4" s="3" customFormat="1" x14ac:dyDescent="0.2">
      <c r="B175" s="11"/>
      <c r="C175" s="9"/>
      <c r="D175" s="9"/>
    </row>
    <row r="176" spans="2:4" s="3" customFormat="1" x14ac:dyDescent="0.2">
      <c r="B176" s="11"/>
      <c r="C176" s="9"/>
      <c r="D176" s="9"/>
    </row>
    <row r="177" spans="2:4" s="3" customFormat="1" x14ac:dyDescent="0.2">
      <c r="B177" s="11"/>
      <c r="C177" s="9"/>
      <c r="D177" s="9"/>
    </row>
    <row r="178" spans="2:4" s="3" customFormat="1" x14ac:dyDescent="0.2">
      <c r="B178" s="11"/>
      <c r="C178" s="9"/>
      <c r="D178" s="9"/>
    </row>
    <row r="179" spans="2:4" s="3" customFormat="1" x14ac:dyDescent="0.2">
      <c r="B179" s="11"/>
      <c r="C179" s="9"/>
      <c r="D179" s="9"/>
    </row>
    <row r="180" spans="2:4" s="3" customFormat="1" x14ac:dyDescent="0.2">
      <c r="B180" s="11"/>
      <c r="C180" s="9"/>
      <c r="D180" s="9"/>
    </row>
    <row r="181" spans="2:4" s="3" customFormat="1" x14ac:dyDescent="0.2">
      <c r="B181" s="11"/>
      <c r="C181" s="9"/>
      <c r="D181" s="9"/>
    </row>
    <row r="182" spans="2:4" s="3" customFormat="1" x14ac:dyDescent="0.2">
      <c r="B182" s="11"/>
      <c r="C182" s="9"/>
      <c r="D182" s="9"/>
    </row>
    <row r="183" spans="2:4" s="3" customFormat="1" x14ac:dyDescent="0.2">
      <c r="B183" s="11"/>
      <c r="C183" s="9"/>
      <c r="D183" s="9"/>
    </row>
    <row r="184" spans="2:4" s="3" customFormat="1" x14ac:dyDescent="0.2">
      <c r="B184" s="11"/>
      <c r="C184" s="9"/>
      <c r="D184" s="9"/>
    </row>
    <row r="185" spans="2:4" s="3" customFormat="1" x14ac:dyDescent="0.2">
      <c r="B185" s="11"/>
      <c r="C185" s="9"/>
      <c r="D185" s="9"/>
    </row>
    <row r="186" spans="2:4" s="3" customFormat="1" x14ac:dyDescent="0.2">
      <c r="B186" s="11"/>
      <c r="C186" s="9"/>
      <c r="D186" s="9"/>
    </row>
    <row r="187" spans="2:4" s="3" customFormat="1" x14ac:dyDescent="0.2">
      <c r="B187" s="11"/>
      <c r="C187" s="9"/>
      <c r="D187" s="9"/>
    </row>
    <row r="188" spans="2:4" s="3" customFormat="1" x14ac:dyDescent="0.2">
      <c r="B188" s="11"/>
      <c r="C188" s="9"/>
      <c r="D188" s="9"/>
    </row>
    <row r="189" spans="2:4" s="3" customFormat="1" x14ac:dyDescent="0.2">
      <c r="B189" s="11"/>
      <c r="C189" s="9"/>
      <c r="D189" s="9"/>
    </row>
    <row r="190" spans="2:4" s="3" customFormat="1" x14ac:dyDescent="0.2">
      <c r="B190" s="11"/>
      <c r="C190" s="9"/>
      <c r="D190" s="9"/>
    </row>
    <row r="191" spans="2:4" s="3" customFormat="1" x14ac:dyDescent="0.2">
      <c r="B191" s="11"/>
      <c r="C191" s="9"/>
      <c r="D191" s="9"/>
    </row>
    <row r="192" spans="2:4" s="3" customFormat="1" x14ac:dyDescent="0.2">
      <c r="B192" s="11"/>
      <c r="C192" s="9"/>
      <c r="D192" s="9"/>
    </row>
    <row r="193" spans="2:4" s="3" customFormat="1" x14ac:dyDescent="0.2">
      <c r="B193" s="11"/>
      <c r="C193" s="9"/>
      <c r="D193" s="9"/>
    </row>
    <row r="194" spans="2:4" s="3" customFormat="1" x14ac:dyDescent="0.2">
      <c r="B194" s="11"/>
      <c r="C194" s="9"/>
      <c r="D194" s="9"/>
    </row>
    <row r="195" spans="2:4" s="3" customFormat="1" x14ac:dyDescent="0.2">
      <c r="B195" s="11"/>
      <c r="C195" s="9"/>
      <c r="D195" s="9"/>
    </row>
    <row r="196" spans="2:4" s="3" customFormat="1" x14ac:dyDescent="0.2">
      <c r="B196" s="11"/>
      <c r="C196" s="9"/>
      <c r="D196" s="9"/>
    </row>
    <row r="197" spans="2:4" s="3" customFormat="1" x14ac:dyDescent="0.2">
      <c r="B197" s="11"/>
      <c r="C197" s="9"/>
      <c r="D197" s="9"/>
    </row>
    <row r="198" spans="2:4" s="3" customFormat="1" x14ac:dyDescent="0.2">
      <c r="B198" s="11"/>
      <c r="C198" s="9"/>
      <c r="D198" s="9"/>
    </row>
    <row r="199" spans="2:4" s="3" customFormat="1" x14ac:dyDescent="0.2">
      <c r="B199" s="11"/>
      <c r="C199" s="9"/>
      <c r="D199" s="9"/>
    </row>
    <row r="200" spans="2:4" s="3" customFormat="1" x14ac:dyDescent="0.2">
      <c r="B200" s="11"/>
      <c r="C200" s="9"/>
      <c r="D200" s="9"/>
    </row>
    <row r="201" spans="2:4" s="3" customFormat="1" x14ac:dyDescent="0.2">
      <c r="B201" s="11"/>
      <c r="C201" s="9"/>
      <c r="D201" s="9"/>
    </row>
    <row r="202" spans="2:4" s="3" customFormat="1" x14ac:dyDescent="0.2">
      <c r="B202" s="11"/>
      <c r="C202" s="9"/>
      <c r="D202" s="9"/>
    </row>
    <row r="203" spans="2:4" s="3" customFormat="1" x14ac:dyDescent="0.2">
      <c r="B203" s="11"/>
      <c r="C203" s="9"/>
      <c r="D203" s="9"/>
    </row>
    <row r="204" spans="2:4" s="3" customFormat="1" x14ac:dyDescent="0.2">
      <c r="B204" s="11"/>
      <c r="C204" s="9"/>
      <c r="D204" s="9"/>
    </row>
    <row r="205" spans="2:4" s="3" customFormat="1" x14ac:dyDescent="0.2">
      <c r="B205" s="11"/>
      <c r="C205" s="9"/>
      <c r="D205" s="9"/>
    </row>
    <row r="206" spans="2:4" s="3" customFormat="1" x14ac:dyDescent="0.2">
      <c r="B206" s="11"/>
      <c r="C206" s="9"/>
      <c r="D206" s="9"/>
    </row>
    <row r="207" spans="2:4" s="3" customFormat="1" x14ac:dyDescent="0.2">
      <c r="B207" s="11"/>
      <c r="C207" s="9"/>
      <c r="D207" s="9"/>
    </row>
    <row r="208" spans="2:4" s="3" customFormat="1" x14ac:dyDescent="0.2">
      <c r="B208" s="11"/>
      <c r="C208" s="9"/>
      <c r="D208" s="9"/>
    </row>
    <row r="209" spans="2:4" s="3" customFormat="1" x14ac:dyDescent="0.2">
      <c r="B209" s="11"/>
      <c r="C209" s="9"/>
      <c r="D209" s="9"/>
    </row>
    <row r="210" spans="2:4" s="3" customFormat="1" x14ac:dyDescent="0.2">
      <c r="B210" s="11"/>
      <c r="C210" s="9"/>
      <c r="D210" s="9"/>
    </row>
    <row r="211" spans="2:4" s="3" customFormat="1" x14ac:dyDescent="0.2">
      <c r="B211" s="11"/>
      <c r="C211" s="9"/>
      <c r="D211" s="9"/>
    </row>
    <row r="212" spans="2:4" s="3" customFormat="1" x14ac:dyDescent="0.2">
      <c r="B212" s="11"/>
      <c r="C212" s="9"/>
      <c r="D212" s="9"/>
    </row>
    <row r="213" spans="2:4" s="3" customFormat="1" x14ac:dyDescent="0.2">
      <c r="B213" s="11"/>
      <c r="C213" s="9"/>
      <c r="D213" s="9"/>
    </row>
    <row r="214" spans="2:4" s="3" customFormat="1" x14ac:dyDescent="0.2">
      <c r="B214" s="11"/>
      <c r="C214" s="9"/>
      <c r="D214" s="9"/>
    </row>
    <row r="215" spans="2:4" s="3" customFormat="1" x14ac:dyDescent="0.2">
      <c r="B215" s="11"/>
      <c r="C215" s="9"/>
      <c r="D215" s="9"/>
    </row>
    <row r="216" spans="2:4" s="3" customFormat="1" x14ac:dyDescent="0.2">
      <c r="B216" s="11"/>
      <c r="C216" s="9"/>
      <c r="D216" s="9"/>
    </row>
    <row r="217" spans="2:4" s="3" customFormat="1" x14ac:dyDescent="0.2">
      <c r="B217" s="11"/>
      <c r="C217" s="9"/>
      <c r="D217" s="9"/>
    </row>
    <row r="218" spans="2:4" s="3" customFormat="1" x14ac:dyDescent="0.2">
      <c r="B218" s="11"/>
      <c r="C218" s="9"/>
      <c r="D218" s="9"/>
    </row>
    <row r="219" spans="2:4" s="3" customFormat="1" x14ac:dyDescent="0.2">
      <c r="B219" s="11"/>
      <c r="C219" s="9"/>
      <c r="D219" s="9"/>
    </row>
    <row r="220" spans="2:4" s="3" customFormat="1" x14ac:dyDescent="0.2">
      <c r="B220" s="11"/>
      <c r="C220" s="9"/>
      <c r="D220" s="9"/>
    </row>
    <row r="221" spans="2:4" s="3" customFormat="1" x14ac:dyDescent="0.2">
      <c r="B221" s="11"/>
      <c r="C221" s="9"/>
      <c r="D221" s="9"/>
    </row>
    <row r="222" spans="2:4" s="3" customFormat="1" x14ac:dyDescent="0.2">
      <c r="B222" s="11"/>
      <c r="C222" s="9"/>
      <c r="D222" s="9"/>
    </row>
    <row r="223" spans="2:4" s="3" customFormat="1" x14ac:dyDescent="0.2">
      <c r="B223" s="11"/>
      <c r="C223" s="9"/>
      <c r="D223" s="9"/>
    </row>
    <row r="224" spans="2:4" s="3" customFormat="1" x14ac:dyDescent="0.2">
      <c r="B224" s="11"/>
      <c r="C224" s="9"/>
      <c r="D224" s="9"/>
    </row>
    <row r="225" spans="2:4" s="3" customFormat="1" x14ac:dyDescent="0.2">
      <c r="B225" s="11"/>
      <c r="C225" s="9"/>
      <c r="D225" s="9"/>
    </row>
    <row r="226" spans="2:4" s="3" customFormat="1" x14ac:dyDescent="0.2">
      <c r="B226" s="11"/>
      <c r="C226" s="9"/>
      <c r="D226" s="9"/>
    </row>
    <row r="227" spans="2:4" s="3" customFormat="1" x14ac:dyDescent="0.2">
      <c r="B227" s="11"/>
      <c r="C227" s="9"/>
      <c r="D227" s="9"/>
    </row>
    <row r="228" spans="2:4" s="3" customFormat="1" x14ac:dyDescent="0.2">
      <c r="B228" s="11"/>
      <c r="C228" s="9"/>
      <c r="D228" s="9"/>
    </row>
    <row r="229" spans="2:4" s="3" customFormat="1" x14ac:dyDescent="0.2">
      <c r="B229" s="11"/>
      <c r="C229" s="9"/>
      <c r="D229" s="9"/>
    </row>
    <row r="230" spans="2:4" s="3" customFormat="1" x14ac:dyDescent="0.2">
      <c r="B230" s="11"/>
      <c r="C230" s="9"/>
      <c r="D230" s="9"/>
    </row>
    <row r="231" spans="2:4" s="3" customFormat="1" x14ac:dyDescent="0.2">
      <c r="B231" s="11"/>
      <c r="C231" s="9"/>
      <c r="D231" s="9"/>
    </row>
    <row r="232" spans="2:4" s="3" customFormat="1" x14ac:dyDescent="0.2">
      <c r="B232" s="11"/>
      <c r="C232" s="9"/>
      <c r="D232" s="9"/>
    </row>
    <row r="233" spans="2:4" s="3" customFormat="1" x14ac:dyDescent="0.2">
      <c r="B233" s="11"/>
      <c r="C233" s="9"/>
      <c r="D233" s="9"/>
    </row>
    <row r="234" spans="2:4" s="3" customFormat="1" x14ac:dyDescent="0.2">
      <c r="B234" s="11"/>
      <c r="C234" s="9"/>
      <c r="D234" s="9"/>
    </row>
    <row r="235" spans="2:4" s="3" customFormat="1" x14ac:dyDescent="0.2">
      <c r="B235" s="11"/>
      <c r="C235" s="9"/>
      <c r="D235" s="9"/>
    </row>
    <row r="236" spans="2:4" s="3" customFormat="1" x14ac:dyDescent="0.2">
      <c r="B236" s="11"/>
      <c r="C236" s="9"/>
      <c r="D236" s="9"/>
    </row>
    <row r="237" spans="2:4" s="3" customFormat="1" x14ac:dyDescent="0.2">
      <c r="B237" s="11"/>
      <c r="C237" s="9"/>
      <c r="D237" s="9"/>
    </row>
    <row r="238" spans="2:4" s="3" customFormat="1" x14ac:dyDescent="0.2">
      <c r="B238" s="11"/>
      <c r="C238" s="9"/>
      <c r="D238" s="9"/>
    </row>
    <row r="239" spans="2:4" s="3" customFormat="1" x14ac:dyDescent="0.2">
      <c r="B239" s="11"/>
      <c r="C239" s="9"/>
      <c r="D239" s="9"/>
    </row>
    <row r="240" spans="2:4" s="3" customFormat="1" x14ac:dyDescent="0.2">
      <c r="B240" s="11"/>
      <c r="C240" s="9"/>
      <c r="D240" s="9"/>
    </row>
    <row r="241" spans="2:4" s="3" customFormat="1" x14ac:dyDescent="0.2">
      <c r="B241" s="11"/>
      <c r="C241" s="9"/>
      <c r="D241" s="9"/>
    </row>
    <row r="242" spans="2:4" s="3" customFormat="1" x14ac:dyDescent="0.2">
      <c r="B242" s="11"/>
      <c r="C242" s="9"/>
      <c r="D242" s="9"/>
    </row>
    <row r="243" spans="2:4" s="3" customFormat="1" x14ac:dyDescent="0.2">
      <c r="B243" s="11"/>
      <c r="C243" s="9"/>
      <c r="D243" s="9"/>
    </row>
    <row r="244" spans="2:4" s="3" customFormat="1" x14ac:dyDescent="0.2">
      <c r="B244" s="11"/>
      <c r="C244" s="9"/>
      <c r="D244" s="9"/>
    </row>
    <row r="245" spans="2:4" s="3" customFormat="1" x14ac:dyDescent="0.2">
      <c r="B245" s="11"/>
      <c r="C245" s="9"/>
      <c r="D245" s="9"/>
    </row>
    <row r="246" spans="2:4" s="3" customFormat="1" x14ac:dyDescent="0.2">
      <c r="B246" s="11"/>
      <c r="C246" s="9"/>
      <c r="D246" s="9"/>
    </row>
    <row r="247" spans="2:4" s="3" customFormat="1" x14ac:dyDescent="0.2">
      <c r="B247" s="11"/>
      <c r="C247" s="9"/>
      <c r="D247" s="9"/>
    </row>
    <row r="248" spans="2:4" s="3" customFormat="1" x14ac:dyDescent="0.2">
      <c r="B248" s="11"/>
      <c r="C248" s="9"/>
      <c r="D248" s="9"/>
    </row>
    <row r="249" spans="2:4" s="3" customFormat="1" x14ac:dyDescent="0.2">
      <c r="B249" s="11"/>
      <c r="C249" s="9"/>
      <c r="D249" s="9"/>
    </row>
    <row r="250" spans="2:4" s="3" customFormat="1" x14ac:dyDescent="0.2">
      <c r="B250" s="11"/>
      <c r="C250" s="9"/>
      <c r="D250" s="9"/>
    </row>
    <row r="251" spans="2:4" s="3" customFormat="1" x14ac:dyDescent="0.2">
      <c r="B251" s="11"/>
      <c r="C251" s="9"/>
      <c r="D251" s="9"/>
    </row>
    <row r="252" spans="2:4" s="3" customFormat="1" x14ac:dyDescent="0.2">
      <c r="B252" s="11"/>
      <c r="C252" s="9"/>
      <c r="D252" s="9"/>
    </row>
    <row r="253" spans="2:4" s="3" customFormat="1" x14ac:dyDescent="0.2">
      <c r="B253" s="11"/>
      <c r="C253" s="9"/>
      <c r="D253" s="9"/>
    </row>
    <row r="254" spans="2:4" s="3" customFormat="1" x14ac:dyDescent="0.2">
      <c r="B254" s="11"/>
      <c r="C254" s="9"/>
      <c r="D254" s="9"/>
    </row>
    <row r="255" spans="2:4" s="3" customFormat="1" x14ac:dyDescent="0.2">
      <c r="B255" s="11"/>
      <c r="C255" s="9"/>
      <c r="D255" s="9"/>
    </row>
    <row r="256" spans="2:4" s="3" customFormat="1" x14ac:dyDescent="0.2">
      <c r="B256" s="11"/>
      <c r="C256" s="9"/>
      <c r="D256" s="9"/>
    </row>
    <row r="257" spans="2:4" s="3" customFormat="1" x14ac:dyDescent="0.2">
      <c r="B257" s="11"/>
      <c r="C257" s="9"/>
      <c r="D257" s="9"/>
    </row>
    <row r="258" spans="2:4" s="3" customFormat="1" x14ac:dyDescent="0.2">
      <c r="B258" s="11"/>
      <c r="C258" s="9"/>
      <c r="D258" s="9"/>
    </row>
    <row r="259" spans="2:4" s="3" customFormat="1" x14ac:dyDescent="0.2">
      <c r="B259" s="11"/>
      <c r="C259" s="9"/>
      <c r="D259" s="9"/>
    </row>
    <row r="260" spans="2:4" s="3" customFormat="1" x14ac:dyDescent="0.2">
      <c r="B260" s="11"/>
      <c r="C260" s="9"/>
      <c r="D260" s="9"/>
    </row>
    <row r="261" spans="2:4" s="3" customFormat="1" x14ac:dyDescent="0.2">
      <c r="B261" s="11"/>
      <c r="C261" s="9"/>
      <c r="D261" s="9"/>
    </row>
    <row r="262" spans="2:4" s="3" customFormat="1" x14ac:dyDescent="0.2">
      <c r="B262" s="11"/>
      <c r="C262" s="9"/>
      <c r="D262" s="9"/>
    </row>
    <row r="263" spans="2:4" s="3" customFormat="1" x14ac:dyDescent="0.2">
      <c r="B263" s="11"/>
      <c r="C263" s="9"/>
      <c r="D263" s="9"/>
    </row>
    <row r="264" spans="2:4" s="3" customFormat="1" x14ac:dyDescent="0.2">
      <c r="B264" s="11"/>
      <c r="C264" s="9"/>
      <c r="D264" s="9"/>
    </row>
    <row r="265" spans="2:4" s="3" customFormat="1" x14ac:dyDescent="0.2">
      <c r="B265" s="11"/>
      <c r="C265" s="9"/>
      <c r="D265" s="9"/>
    </row>
    <row r="266" spans="2:4" s="3" customFormat="1" x14ac:dyDescent="0.2">
      <c r="B266" s="11"/>
      <c r="C266" s="9"/>
      <c r="D266" s="9"/>
    </row>
    <row r="267" spans="2:4" s="3" customFormat="1" x14ac:dyDescent="0.2">
      <c r="B267" s="11"/>
      <c r="C267" s="9"/>
      <c r="D267" s="9"/>
    </row>
    <row r="268" spans="2:4" s="3" customFormat="1" x14ac:dyDescent="0.2">
      <c r="B268" s="11"/>
      <c r="C268" s="9"/>
      <c r="D268" s="9"/>
    </row>
    <row r="269" spans="2:4" s="3" customFormat="1" x14ac:dyDescent="0.2">
      <c r="B269" s="11"/>
      <c r="C269" s="9"/>
      <c r="D269" s="9"/>
    </row>
    <row r="270" spans="2:4" s="3" customFormat="1" x14ac:dyDescent="0.2">
      <c r="B270" s="11"/>
      <c r="C270" s="9"/>
      <c r="D270" s="9"/>
    </row>
    <row r="271" spans="2:4" s="3" customFormat="1" x14ac:dyDescent="0.2">
      <c r="B271" s="11"/>
      <c r="C271" s="9"/>
      <c r="D271" s="9"/>
    </row>
    <row r="272" spans="2:4" s="3" customFormat="1" x14ac:dyDescent="0.2">
      <c r="B272" s="11"/>
      <c r="C272" s="9"/>
      <c r="D272" s="9"/>
    </row>
    <row r="273" spans="2:4" s="3" customFormat="1" x14ac:dyDescent="0.2">
      <c r="B273" s="11"/>
      <c r="C273" s="9"/>
      <c r="D273" s="9"/>
    </row>
    <row r="274" spans="2:4" s="3" customFormat="1" x14ac:dyDescent="0.2">
      <c r="B274" s="11"/>
      <c r="C274" s="9"/>
      <c r="D274" s="9"/>
    </row>
    <row r="275" spans="2:4" s="3" customFormat="1" x14ac:dyDescent="0.2">
      <c r="B275" s="11"/>
      <c r="C275" s="9"/>
      <c r="D275" s="9"/>
    </row>
    <row r="276" spans="2:4" s="3" customFormat="1" x14ac:dyDescent="0.2">
      <c r="B276" s="11"/>
      <c r="C276" s="9"/>
      <c r="D276" s="9"/>
    </row>
    <row r="277" spans="2:4" s="3" customFormat="1" x14ac:dyDescent="0.2">
      <c r="B277" s="11"/>
      <c r="C277" s="9"/>
      <c r="D277" s="9"/>
    </row>
    <row r="278" spans="2:4" s="3" customFormat="1" x14ac:dyDescent="0.2">
      <c r="B278" s="11"/>
      <c r="C278" s="9"/>
      <c r="D278" s="9"/>
    </row>
    <row r="279" spans="2:4" s="3" customFormat="1" x14ac:dyDescent="0.2">
      <c r="B279" s="11"/>
      <c r="C279" s="9"/>
      <c r="D279" s="9"/>
    </row>
    <row r="280" spans="2:4" s="3" customFormat="1" x14ac:dyDescent="0.2">
      <c r="B280" s="11"/>
      <c r="C280" s="9"/>
      <c r="D280" s="9"/>
    </row>
    <row r="281" spans="2:4" s="3" customFormat="1" x14ac:dyDescent="0.2">
      <c r="B281" s="11"/>
      <c r="C281" s="9"/>
      <c r="D281" s="9"/>
    </row>
    <row r="282" spans="2:4" s="3" customFormat="1" x14ac:dyDescent="0.2">
      <c r="B282" s="11"/>
      <c r="C282" s="9"/>
      <c r="D282" s="9"/>
    </row>
    <row r="283" spans="2:4" s="3" customFormat="1" x14ac:dyDescent="0.2">
      <c r="B283" s="11"/>
      <c r="C283" s="9"/>
      <c r="D283" s="9"/>
    </row>
    <row r="284" spans="2:4" s="3" customFormat="1" x14ac:dyDescent="0.2">
      <c r="B284" s="11"/>
      <c r="C284" s="9"/>
      <c r="D284" s="9"/>
    </row>
    <row r="285" spans="2:4" s="3" customFormat="1" x14ac:dyDescent="0.2">
      <c r="B285" s="11"/>
      <c r="C285" s="9"/>
      <c r="D285" s="9"/>
    </row>
    <row r="286" spans="2:4" s="3" customFormat="1" x14ac:dyDescent="0.2">
      <c r="B286" s="11"/>
      <c r="C286" s="9"/>
      <c r="D286" s="9"/>
    </row>
    <row r="287" spans="2:4" s="3" customFormat="1" x14ac:dyDescent="0.2">
      <c r="B287" s="11"/>
      <c r="C287" s="9"/>
      <c r="D287" s="9"/>
    </row>
    <row r="288" spans="2:4" s="3" customFormat="1" x14ac:dyDescent="0.2">
      <c r="B288" s="11"/>
      <c r="C288" s="9"/>
      <c r="D288" s="9"/>
    </row>
    <row r="289" spans="2:4" s="3" customFormat="1" x14ac:dyDescent="0.2">
      <c r="B289" s="11"/>
      <c r="C289" s="9"/>
      <c r="D289" s="9"/>
    </row>
    <row r="290" spans="2:4" s="3" customFormat="1" x14ac:dyDescent="0.2">
      <c r="B290" s="11"/>
      <c r="C290" s="9"/>
      <c r="D290" s="9"/>
    </row>
    <row r="291" spans="2:4" s="3" customFormat="1" x14ac:dyDescent="0.2">
      <c r="B291" s="11"/>
      <c r="C291" s="9"/>
      <c r="D291" s="9"/>
    </row>
    <row r="292" spans="2:4" s="3" customFormat="1" x14ac:dyDescent="0.2">
      <c r="B292" s="11"/>
      <c r="C292" s="9"/>
      <c r="D292" s="9"/>
    </row>
    <row r="293" spans="2:4" s="3" customFormat="1" x14ac:dyDescent="0.2">
      <c r="B293" s="11"/>
      <c r="C293" s="9"/>
      <c r="D293" s="9"/>
    </row>
    <row r="294" spans="2:4" s="3" customFormat="1" x14ac:dyDescent="0.2">
      <c r="B294" s="11"/>
      <c r="C294" s="9"/>
      <c r="D294" s="9"/>
    </row>
    <row r="295" spans="2:4" s="3" customFormat="1" x14ac:dyDescent="0.2">
      <c r="B295" s="11"/>
      <c r="C295" s="9"/>
      <c r="D295" s="9"/>
    </row>
    <row r="296" spans="2:4" s="3" customFormat="1" x14ac:dyDescent="0.2">
      <c r="B296" s="11"/>
      <c r="C296" s="9"/>
      <c r="D296" s="9"/>
    </row>
    <row r="297" spans="2:4" s="3" customFormat="1" x14ac:dyDescent="0.2">
      <c r="B297" s="11"/>
      <c r="C297" s="9"/>
      <c r="D297" s="9"/>
    </row>
    <row r="298" spans="2:4" s="3" customFormat="1" x14ac:dyDescent="0.2">
      <c r="B298" s="11"/>
      <c r="C298" s="9"/>
      <c r="D298" s="9"/>
    </row>
    <row r="299" spans="2:4" s="3" customFormat="1" x14ac:dyDescent="0.2">
      <c r="B299" s="11"/>
      <c r="C299" s="9"/>
      <c r="D299" s="9"/>
    </row>
    <row r="300" spans="2:4" s="3" customFormat="1" x14ac:dyDescent="0.2">
      <c r="B300" s="11"/>
      <c r="C300" s="9"/>
      <c r="D300" s="9"/>
    </row>
    <row r="301" spans="2:4" s="3" customFormat="1" x14ac:dyDescent="0.2">
      <c r="B301" s="11"/>
      <c r="C301" s="9"/>
      <c r="D301" s="9"/>
    </row>
    <row r="302" spans="2:4" s="3" customFormat="1" x14ac:dyDescent="0.2">
      <c r="B302" s="11"/>
      <c r="C302" s="9"/>
      <c r="D302" s="9"/>
    </row>
    <row r="303" spans="2:4" s="3" customFormat="1" x14ac:dyDescent="0.2">
      <c r="B303" s="11"/>
      <c r="C303" s="9"/>
      <c r="D303" s="9"/>
    </row>
    <row r="304" spans="2:4" s="3" customFormat="1" x14ac:dyDescent="0.2">
      <c r="B304" s="11"/>
      <c r="C304" s="9"/>
      <c r="D304" s="9"/>
    </row>
    <row r="305" spans="2:4" s="3" customFormat="1" x14ac:dyDescent="0.2">
      <c r="B305" s="11"/>
      <c r="C305" s="9"/>
      <c r="D305" s="9"/>
    </row>
    <row r="306" spans="2:4" s="3" customFormat="1" x14ac:dyDescent="0.2">
      <c r="B306" s="11"/>
      <c r="C306" s="9"/>
      <c r="D306" s="9"/>
    </row>
    <row r="307" spans="2:4" s="3" customFormat="1" x14ac:dyDescent="0.2">
      <c r="B307" s="11"/>
      <c r="C307" s="9"/>
      <c r="D307" s="9"/>
    </row>
    <row r="308" spans="2:4" s="3" customFormat="1" x14ac:dyDescent="0.2">
      <c r="B308" s="11"/>
      <c r="C308" s="9"/>
      <c r="D308" s="9"/>
    </row>
    <row r="309" spans="2:4" s="3" customFormat="1" x14ac:dyDescent="0.2">
      <c r="B309" s="11"/>
      <c r="C309" s="9"/>
      <c r="D309" s="9"/>
    </row>
    <row r="310" spans="2:4" s="3" customFormat="1" x14ac:dyDescent="0.2">
      <c r="B310" s="11"/>
      <c r="C310" s="9"/>
      <c r="D310" s="9"/>
    </row>
    <row r="311" spans="2:4" s="3" customFormat="1" x14ac:dyDescent="0.2">
      <c r="B311" s="11"/>
      <c r="C311" s="9"/>
      <c r="D311" s="9"/>
    </row>
    <row r="312" spans="2:4" s="3" customFormat="1" x14ac:dyDescent="0.2">
      <c r="B312" s="11"/>
      <c r="C312" s="9"/>
      <c r="D312" s="9"/>
    </row>
    <row r="313" spans="2:4" s="3" customFormat="1" x14ac:dyDescent="0.2">
      <c r="B313" s="11"/>
      <c r="C313" s="9"/>
      <c r="D313" s="9"/>
    </row>
    <row r="314" spans="2:4" s="3" customFormat="1" x14ac:dyDescent="0.2">
      <c r="B314" s="11"/>
      <c r="C314" s="9"/>
      <c r="D314" s="9"/>
    </row>
    <row r="315" spans="2:4" s="3" customFormat="1" x14ac:dyDescent="0.2">
      <c r="B315" s="11"/>
      <c r="C315" s="9"/>
      <c r="D315" s="9"/>
    </row>
    <row r="316" spans="2:4" s="3" customFormat="1" x14ac:dyDescent="0.2">
      <c r="B316" s="11"/>
      <c r="C316" s="9"/>
      <c r="D316" s="9"/>
    </row>
    <row r="317" spans="2:4" s="3" customFormat="1" x14ac:dyDescent="0.2">
      <c r="B317" s="11"/>
      <c r="C317" s="9"/>
      <c r="D317" s="9"/>
    </row>
    <row r="318" spans="2:4" s="3" customFormat="1" x14ac:dyDescent="0.2">
      <c r="B318" s="11"/>
      <c r="C318" s="9"/>
      <c r="D318" s="9"/>
    </row>
    <row r="319" spans="2:4" s="3" customFormat="1" x14ac:dyDescent="0.2">
      <c r="B319" s="11"/>
      <c r="C319" s="9"/>
      <c r="D319" s="9"/>
    </row>
    <row r="320" spans="2:4" s="3" customFormat="1" x14ac:dyDescent="0.2">
      <c r="B320" s="11"/>
      <c r="C320" s="9"/>
      <c r="D320" s="9"/>
    </row>
    <row r="321" spans="2:4" s="3" customFormat="1" x14ac:dyDescent="0.2">
      <c r="B321" s="11"/>
      <c r="C321" s="9"/>
      <c r="D321" s="9"/>
    </row>
    <row r="322" spans="2:4" s="3" customFormat="1" x14ac:dyDescent="0.2">
      <c r="B322" s="11"/>
      <c r="C322" s="9"/>
      <c r="D322" s="9"/>
    </row>
    <row r="323" spans="2:4" s="3" customFormat="1" x14ac:dyDescent="0.2">
      <c r="B323" s="11"/>
      <c r="C323" s="9"/>
      <c r="D323" s="9"/>
    </row>
    <row r="324" spans="2:4" s="3" customFormat="1" x14ac:dyDescent="0.2">
      <c r="B324" s="11"/>
      <c r="C324" s="9"/>
      <c r="D324" s="9"/>
    </row>
    <row r="325" spans="2:4" s="3" customFormat="1" x14ac:dyDescent="0.2">
      <c r="B325" s="11"/>
      <c r="C325" s="9"/>
      <c r="D325" s="9"/>
    </row>
    <row r="326" spans="2:4" s="3" customFormat="1" x14ac:dyDescent="0.2">
      <c r="B326" s="11"/>
      <c r="C326" s="9"/>
      <c r="D326" s="9"/>
    </row>
    <row r="327" spans="2:4" s="3" customFormat="1" x14ac:dyDescent="0.2">
      <c r="B327" s="11"/>
      <c r="C327" s="9"/>
      <c r="D327" s="9"/>
    </row>
    <row r="328" spans="2:4" s="3" customFormat="1" x14ac:dyDescent="0.2">
      <c r="B328" s="11"/>
      <c r="C328" s="9"/>
      <c r="D328" s="9"/>
    </row>
    <row r="329" spans="2:4" s="3" customFormat="1" x14ac:dyDescent="0.2">
      <c r="B329" s="11"/>
      <c r="C329" s="9"/>
      <c r="D329" s="9"/>
    </row>
    <row r="330" spans="2:4" s="3" customFormat="1" x14ac:dyDescent="0.2">
      <c r="B330" s="11"/>
      <c r="C330" s="9"/>
      <c r="D330" s="9"/>
    </row>
    <row r="331" spans="2:4" s="3" customFormat="1" x14ac:dyDescent="0.2">
      <c r="B331" s="11"/>
      <c r="C331" s="9"/>
      <c r="D331" s="9"/>
    </row>
    <row r="332" spans="2:4" s="3" customFormat="1" x14ac:dyDescent="0.2">
      <c r="B332" s="11"/>
      <c r="C332" s="9"/>
      <c r="D332" s="9"/>
    </row>
    <row r="333" spans="2:4" s="3" customFormat="1" x14ac:dyDescent="0.2">
      <c r="B333" s="11"/>
      <c r="C333" s="9"/>
      <c r="D333" s="9"/>
    </row>
    <row r="334" spans="2:4" s="3" customFormat="1" x14ac:dyDescent="0.2">
      <c r="B334" s="11"/>
      <c r="C334" s="9"/>
      <c r="D334" s="9"/>
    </row>
    <row r="335" spans="2:4" s="3" customFormat="1" x14ac:dyDescent="0.2">
      <c r="B335" s="11"/>
      <c r="C335" s="9"/>
      <c r="D335" s="9"/>
    </row>
    <row r="336" spans="2:4" s="3" customFormat="1" x14ac:dyDescent="0.2">
      <c r="B336" s="11"/>
      <c r="C336" s="9"/>
      <c r="D336" s="9"/>
    </row>
    <row r="337" spans="2:4" s="3" customFormat="1" x14ac:dyDescent="0.2">
      <c r="B337" s="11"/>
      <c r="C337" s="9"/>
      <c r="D337" s="9"/>
    </row>
    <row r="338" spans="2:4" s="3" customFormat="1" x14ac:dyDescent="0.2">
      <c r="B338" s="11"/>
      <c r="C338" s="9"/>
      <c r="D338" s="9"/>
    </row>
    <row r="339" spans="2:4" s="3" customFormat="1" x14ac:dyDescent="0.2">
      <c r="B339" s="11"/>
      <c r="C339" s="9"/>
      <c r="D339" s="9"/>
    </row>
    <row r="340" spans="2:4" s="3" customFormat="1" x14ac:dyDescent="0.2">
      <c r="B340" s="11"/>
      <c r="C340" s="9"/>
      <c r="D340" s="9"/>
    </row>
    <row r="341" spans="2:4" s="3" customFormat="1" x14ac:dyDescent="0.2">
      <c r="B341" s="11"/>
      <c r="C341" s="9"/>
      <c r="D341" s="9"/>
    </row>
    <row r="342" spans="2:4" s="3" customFormat="1" x14ac:dyDescent="0.2">
      <c r="B342" s="11"/>
      <c r="C342" s="9"/>
      <c r="D342" s="9"/>
    </row>
    <row r="343" spans="2:4" s="3" customFormat="1" x14ac:dyDescent="0.2">
      <c r="B343" s="11"/>
      <c r="C343" s="9"/>
      <c r="D343" s="9"/>
    </row>
    <row r="344" spans="2:4" s="3" customFormat="1" x14ac:dyDescent="0.2">
      <c r="B344" s="11"/>
      <c r="C344" s="9"/>
      <c r="D344" s="9"/>
    </row>
    <row r="345" spans="2:4" s="3" customFormat="1" x14ac:dyDescent="0.2">
      <c r="B345" s="11"/>
      <c r="C345" s="9"/>
      <c r="D345" s="9"/>
    </row>
    <row r="346" spans="2:4" s="3" customFormat="1" x14ac:dyDescent="0.2">
      <c r="B346" s="11"/>
      <c r="C346" s="9"/>
      <c r="D346" s="9"/>
    </row>
    <row r="347" spans="2:4" s="3" customFormat="1" x14ac:dyDescent="0.2">
      <c r="B347" s="11"/>
      <c r="C347" s="9"/>
      <c r="D347" s="9"/>
    </row>
    <row r="348" spans="2:4" s="3" customFormat="1" x14ac:dyDescent="0.2">
      <c r="B348" s="11"/>
      <c r="C348" s="9"/>
      <c r="D348" s="9"/>
    </row>
    <row r="349" spans="2:4" s="3" customFormat="1" x14ac:dyDescent="0.2">
      <c r="B349" s="11"/>
      <c r="C349" s="9"/>
      <c r="D349" s="9"/>
    </row>
    <row r="350" spans="2:4" s="3" customFormat="1" x14ac:dyDescent="0.2">
      <c r="B350" s="11"/>
      <c r="C350" s="9"/>
      <c r="D350" s="9"/>
    </row>
    <row r="351" spans="2:4" s="3" customFormat="1" x14ac:dyDescent="0.2">
      <c r="B351" s="11"/>
      <c r="C351" s="9"/>
      <c r="D351" s="9"/>
    </row>
    <row r="352" spans="2:4" s="3" customFormat="1" x14ac:dyDescent="0.2">
      <c r="B352" s="11"/>
      <c r="C352" s="9"/>
      <c r="D352" s="9"/>
    </row>
    <row r="353" spans="2:4" s="3" customFormat="1" x14ac:dyDescent="0.2">
      <c r="B353" s="11"/>
      <c r="C353" s="9"/>
      <c r="D353" s="9"/>
    </row>
    <row r="354" spans="2:4" s="3" customFormat="1" x14ac:dyDescent="0.2">
      <c r="B354" s="11"/>
      <c r="C354" s="9"/>
      <c r="D354" s="9"/>
    </row>
    <row r="355" spans="2:4" s="3" customFormat="1" x14ac:dyDescent="0.2">
      <c r="B355" s="11"/>
      <c r="C355" s="9"/>
      <c r="D355" s="9"/>
    </row>
    <row r="356" spans="2:4" s="3" customFormat="1" x14ac:dyDescent="0.2">
      <c r="B356" s="11"/>
      <c r="C356" s="9"/>
      <c r="D356" s="9"/>
    </row>
    <row r="357" spans="2:4" s="3" customFormat="1" x14ac:dyDescent="0.2">
      <c r="B357" s="11"/>
      <c r="C357" s="9"/>
      <c r="D357" s="9"/>
    </row>
    <row r="358" spans="2:4" s="3" customFormat="1" x14ac:dyDescent="0.2">
      <c r="B358" s="11"/>
      <c r="C358" s="9"/>
      <c r="D358" s="9"/>
    </row>
    <row r="359" spans="2:4" s="3" customFormat="1" x14ac:dyDescent="0.2">
      <c r="B359" s="11"/>
      <c r="C359" s="9"/>
      <c r="D359" s="9"/>
    </row>
    <row r="360" spans="2:4" s="3" customFormat="1" x14ac:dyDescent="0.2">
      <c r="B360" s="11"/>
      <c r="C360" s="9"/>
      <c r="D360" s="9"/>
    </row>
    <row r="361" spans="2:4" s="3" customFormat="1" x14ac:dyDescent="0.2">
      <c r="B361" s="11"/>
      <c r="C361" s="9"/>
      <c r="D361" s="9"/>
    </row>
    <row r="362" spans="2:4" s="3" customFormat="1" x14ac:dyDescent="0.2">
      <c r="B362" s="11"/>
      <c r="C362" s="9"/>
      <c r="D362" s="9"/>
    </row>
    <row r="363" spans="2:4" s="3" customFormat="1" x14ac:dyDescent="0.2">
      <c r="B363" s="11"/>
      <c r="C363" s="9"/>
      <c r="D363" s="9"/>
    </row>
    <row r="364" spans="2:4" s="3" customFormat="1" x14ac:dyDescent="0.2">
      <c r="B364" s="11"/>
      <c r="C364" s="9"/>
      <c r="D364" s="9"/>
    </row>
    <row r="365" spans="2:4" s="3" customFormat="1" x14ac:dyDescent="0.2">
      <c r="B365" s="11"/>
      <c r="C365" s="9"/>
      <c r="D365" s="9"/>
    </row>
    <row r="366" spans="2:4" s="3" customFormat="1" x14ac:dyDescent="0.2">
      <c r="B366" s="11"/>
      <c r="C366" s="9"/>
      <c r="D366" s="9"/>
    </row>
    <row r="367" spans="2:4" s="3" customFormat="1" x14ac:dyDescent="0.2">
      <c r="B367" s="11"/>
      <c r="C367" s="9"/>
      <c r="D367" s="9"/>
    </row>
    <row r="368" spans="2:4" s="3" customFormat="1" x14ac:dyDescent="0.2">
      <c r="B368" s="11"/>
      <c r="C368" s="9"/>
      <c r="D368" s="9"/>
    </row>
    <row r="369" spans="2:4" s="3" customFormat="1" x14ac:dyDescent="0.2">
      <c r="B369" s="11"/>
      <c r="C369" s="9"/>
      <c r="D369" s="9"/>
    </row>
    <row r="370" spans="2:4" s="3" customFormat="1" x14ac:dyDescent="0.2">
      <c r="B370" s="11"/>
      <c r="C370" s="9"/>
      <c r="D370" s="9"/>
    </row>
    <row r="371" spans="2:4" s="3" customFormat="1" x14ac:dyDescent="0.2">
      <c r="B371" s="11"/>
      <c r="C371" s="9"/>
      <c r="D371" s="9"/>
    </row>
    <row r="372" spans="2:4" s="3" customFormat="1" x14ac:dyDescent="0.2">
      <c r="B372" s="11"/>
      <c r="C372" s="9"/>
      <c r="D372" s="9"/>
    </row>
    <row r="373" spans="2:4" s="3" customFormat="1" x14ac:dyDescent="0.2">
      <c r="B373" s="11"/>
      <c r="C373" s="9"/>
      <c r="D373" s="9"/>
    </row>
    <row r="374" spans="2:4" s="3" customFormat="1" x14ac:dyDescent="0.2">
      <c r="B374" s="11"/>
      <c r="C374" s="9"/>
      <c r="D374" s="9"/>
    </row>
    <row r="375" spans="2:4" s="3" customFormat="1" x14ac:dyDescent="0.2">
      <c r="B375" s="11"/>
      <c r="C375" s="9"/>
      <c r="D375" s="9"/>
    </row>
    <row r="376" spans="2:4" s="3" customFormat="1" x14ac:dyDescent="0.2">
      <c r="B376" s="11"/>
      <c r="C376" s="9"/>
      <c r="D376" s="9"/>
    </row>
    <row r="377" spans="2:4" s="3" customFormat="1" x14ac:dyDescent="0.2">
      <c r="B377" s="11"/>
      <c r="C377" s="9"/>
      <c r="D377" s="9"/>
    </row>
    <row r="378" spans="2:4" s="3" customFormat="1" x14ac:dyDescent="0.2">
      <c r="B378" s="11"/>
      <c r="C378" s="9"/>
      <c r="D378" s="9"/>
    </row>
    <row r="379" spans="2:4" s="3" customFormat="1" x14ac:dyDescent="0.2">
      <c r="B379" s="11"/>
      <c r="C379" s="9"/>
      <c r="D379" s="9"/>
    </row>
    <row r="380" spans="2:4" s="3" customFormat="1" x14ac:dyDescent="0.2">
      <c r="B380" s="11"/>
      <c r="C380" s="9"/>
      <c r="D380" s="9"/>
    </row>
    <row r="381" spans="2:4" s="3" customFormat="1" x14ac:dyDescent="0.2">
      <c r="B381" s="11"/>
      <c r="C381" s="9"/>
      <c r="D381" s="9"/>
    </row>
    <row r="382" spans="2:4" s="3" customFormat="1" x14ac:dyDescent="0.2">
      <c r="B382" s="11"/>
      <c r="C382" s="9"/>
      <c r="D382" s="9"/>
    </row>
    <row r="383" spans="2:4" s="3" customFormat="1" x14ac:dyDescent="0.2">
      <c r="B383" s="11"/>
      <c r="C383" s="9"/>
      <c r="D383" s="9"/>
    </row>
    <row r="384" spans="2:4" s="3" customFormat="1" x14ac:dyDescent="0.2">
      <c r="B384" s="11"/>
      <c r="C384" s="9"/>
      <c r="D384" s="9"/>
    </row>
    <row r="385" spans="2:4" s="3" customFormat="1" x14ac:dyDescent="0.2">
      <c r="B385" s="11"/>
      <c r="C385" s="9"/>
      <c r="D385" s="9"/>
    </row>
    <row r="386" spans="2:4" s="3" customFormat="1" x14ac:dyDescent="0.2">
      <c r="B386" s="11"/>
      <c r="C386" s="9"/>
      <c r="D386" s="9"/>
    </row>
    <row r="387" spans="2:4" s="3" customFormat="1" x14ac:dyDescent="0.2">
      <c r="B387" s="11"/>
      <c r="C387" s="9"/>
      <c r="D387" s="9"/>
    </row>
    <row r="388" spans="2:4" s="3" customFormat="1" x14ac:dyDescent="0.2">
      <c r="B388" s="11"/>
      <c r="C388" s="9"/>
      <c r="D388" s="9"/>
    </row>
    <row r="389" spans="2:4" s="3" customFormat="1" x14ac:dyDescent="0.2">
      <c r="B389" s="11"/>
      <c r="C389" s="9"/>
      <c r="D389" s="9"/>
    </row>
    <row r="390" spans="2:4" s="3" customFormat="1" x14ac:dyDescent="0.2">
      <c r="B390" s="11"/>
      <c r="C390" s="9"/>
      <c r="D390" s="9"/>
    </row>
    <row r="391" spans="2:4" s="3" customFormat="1" x14ac:dyDescent="0.2">
      <c r="B391" s="11"/>
      <c r="C391" s="9"/>
      <c r="D391" s="9"/>
    </row>
    <row r="392" spans="2:4" s="3" customFormat="1" x14ac:dyDescent="0.2">
      <c r="B392" s="11"/>
      <c r="C392" s="9"/>
      <c r="D392" s="9"/>
    </row>
    <row r="393" spans="2:4" s="3" customFormat="1" x14ac:dyDescent="0.2">
      <c r="B393" s="11"/>
      <c r="C393" s="9"/>
      <c r="D393" s="9"/>
    </row>
    <row r="394" spans="2:4" s="3" customFormat="1" x14ac:dyDescent="0.2">
      <c r="B394" s="11"/>
      <c r="C394" s="9"/>
      <c r="D394" s="9"/>
    </row>
    <row r="395" spans="2:4" s="3" customFormat="1" x14ac:dyDescent="0.2">
      <c r="B395" s="11"/>
      <c r="C395" s="9"/>
      <c r="D395" s="9"/>
    </row>
    <row r="396" spans="2:4" s="3" customFormat="1" x14ac:dyDescent="0.2">
      <c r="B396" s="11"/>
      <c r="C396" s="9"/>
      <c r="D396" s="9"/>
    </row>
    <row r="397" spans="2:4" s="3" customFormat="1" x14ac:dyDescent="0.2">
      <c r="B397" s="11"/>
      <c r="C397" s="9"/>
      <c r="D397" s="9"/>
    </row>
    <row r="398" spans="2:4" s="3" customFormat="1" x14ac:dyDescent="0.2">
      <c r="B398" s="11"/>
      <c r="C398" s="9"/>
      <c r="D398" s="9"/>
    </row>
    <row r="399" spans="2:4" s="3" customFormat="1" x14ac:dyDescent="0.2">
      <c r="B399" s="11"/>
      <c r="C399" s="9"/>
      <c r="D399" s="9"/>
    </row>
    <row r="400" spans="2:4" s="3" customFormat="1" x14ac:dyDescent="0.2">
      <c r="B400" s="11"/>
      <c r="C400" s="9"/>
      <c r="D400" s="9"/>
    </row>
    <row r="401" spans="2:4" s="3" customFormat="1" x14ac:dyDescent="0.2">
      <c r="B401" s="11"/>
      <c r="C401" s="9"/>
      <c r="D401" s="9"/>
    </row>
    <row r="402" spans="2:4" s="3" customFormat="1" x14ac:dyDescent="0.2">
      <c r="B402" s="11"/>
      <c r="C402" s="9"/>
      <c r="D402" s="9"/>
    </row>
    <row r="403" spans="2:4" s="3" customFormat="1" x14ac:dyDescent="0.2">
      <c r="B403" s="11"/>
      <c r="C403" s="9"/>
      <c r="D403" s="9"/>
    </row>
    <row r="404" spans="2:4" s="3" customFormat="1" x14ac:dyDescent="0.2">
      <c r="B404" s="11"/>
      <c r="C404" s="9"/>
      <c r="D404" s="9"/>
    </row>
    <row r="405" spans="2:4" s="3" customFormat="1" x14ac:dyDescent="0.2">
      <c r="B405" s="11"/>
      <c r="C405" s="9"/>
      <c r="D405" s="9"/>
    </row>
    <row r="406" spans="2:4" s="3" customFormat="1" x14ac:dyDescent="0.2">
      <c r="B406" s="11"/>
      <c r="C406" s="9"/>
      <c r="D406" s="9"/>
    </row>
    <row r="407" spans="2:4" s="3" customFormat="1" x14ac:dyDescent="0.2">
      <c r="B407" s="11"/>
      <c r="C407" s="9"/>
      <c r="D407" s="9"/>
    </row>
    <row r="408" spans="2:4" s="3" customFormat="1" x14ac:dyDescent="0.2">
      <c r="B408" s="11"/>
      <c r="C408" s="9"/>
      <c r="D408" s="9"/>
    </row>
    <row r="409" spans="2:4" s="3" customFormat="1" x14ac:dyDescent="0.2">
      <c r="B409" s="11"/>
      <c r="C409" s="9"/>
      <c r="D409" s="9"/>
    </row>
    <row r="410" spans="2:4" s="3" customFormat="1" x14ac:dyDescent="0.2">
      <c r="B410" s="11"/>
      <c r="C410" s="9"/>
      <c r="D410" s="9"/>
    </row>
    <row r="411" spans="2:4" s="3" customFormat="1" x14ac:dyDescent="0.2">
      <c r="B411" s="11"/>
      <c r="C411" s="9"/>
      <c r="D411" s="9"/>
    </row>
    <row r="412" spans="2:4" s="3" customFormat="1" x14ac:dyDescent="0.2">
      <c r="B412" s="11"/>
      <c r="C412" s="9"/>
      <c r="D412" s="9"/>
    </row>
    <row r="413" spans="2:4" s="3" customFormat="1" x14ac:dyDescent="0.2">
      <c r="B413" s="11"/>
      <c r="C413" s="9"/>
      <c r="D413" s="9"/>
    </row>
    <row r="414" spans="2:4" s="3" customFormat="1" x14ac:dyDescent="0.2">
      <c r="B414" s="11"/>
      <c r="C414" s="9"/>
      <c r="D414" s="9"/>
    </row>
    <row r="415" spans="2:4" s="3" customFormat="1" x14ac:dyDescent="0.2">
      <c r="B415" s="11"/>
      <c r="C415" s="9"/>
      <c r="D415" s="9"/>
    </row>
    <row r="416" spans="2:4" s="3" customFormat="1" x14ac:dyDescent="0.2">
      <c r="B416" s="11"/>
      <c r="C416" s="9"/>
      <c r="D416" s="9"/>
    </row>
    <row r="417" spans="2:4" s="3" customFormat="1" x14ac:dyDescent="0.2">
      <c r="B417" s="11"/>
      <c r="C417" s="9"/>
      <c r="D417" s="9"/>
    </row>
    <row r="418" spans="2:4" s="3" customFormat="1" x14ac:dyDescent="0.2">
      <c r="B418" s="11"/>
      <c r="C418" s="9"/>
      <c r="D418" s="9"/>
    </row>
    <row r="419" spans="2:4" s="3" customFormat="1" x14ac:dyDescent="0.2">
      <c r="B419" s="11"/>
      <c r="C419" s="9"/>
      <c r="D419" s="9"/>
    </row>
    <row r="420" spans="2:4" s="3" customFormat="1" x14ac:dyDescent="0.2">
      <c r="B420" s="11"/>
      <c r="C420" s="9"/>
      <c r="D420" s="9"/>
    </row>
    <row r="421" spans="2:4" s="3" customFormat="1" x14ac:dyDescent="0.2">
      <c r="B421" s="11"/>
      <c r="C421" s="9"/>
      <c r="D421" s="9"/>
    </row>
    <row r="422" spans="2:4" s="3" customFormat="1" x14ac:dyDescent="0.2">
      <c r="B422" s="11"/>
      <c r="C422" s="9"/>
      <c r="D422" s="9"/>
    </row>
    <row r="423" spans="2:4" s="3" customFormat="1" x14ac:dyDescent="0.2">
      <c r="B423" s="11"/>
      <c r="C423" s="9"/>
      <c r="D423" s="9"/>
    </row>
    <row r="424" spans="2:4" s="3" customFormat="1" x14ac:dyDescent="0.2">
      <c r="B424" s="11"/>
      <c r="C424" s="9"/>
      <c r="D424" s="9"/>
    </row>
    <row r="425" spans="2:4" s="3" customFormat="1" x14ac:dyDescent="0.2">
      <c r="B425" s="11"/>
      <c r="C425" s="9"/>
      <c r="D425" s="9"/>
    </row>
    <row r="426" spans="2:4" s="3" customFormat="1" x14ac:dyDescent="0.2">
      <c r="B426" s="11"/>
      <c r="C426" s="9"/>
      <c r="D426" s="9"/>
    </row>
    <row r="427" spans="2:4" s="3" customFormat="1" x14ac:dyDescent="0.2">
      <c r="B427" s="11"/>
      <c r="C427" s="9"/>
      <c r="D427" s="9"/>
    </row>
    <row r="428" spans="2:4" s="3" customFormat="1" x14ac:dyDescent="0.2">
      <c r="B428" s="11"/>
      <c r="C428" s="9"/>
      <c r="D428" s="9"/>
    </row>
    <row r="429" spans="2:4" s="3" customFormat="1" x14ac:dyDescent="0.2">
      <c r="B429" s="11"/>
      <c r="C429" s="9"/>
      <c r="D429" s="9"/>
    </row>
    <row r="430" spans="2:4" s="3" customFormat="1" x14ac:dyDescent="0.2">
      <c r="B430" s="11"/>
      <c r="C430" s="9"/>
      <c r="D430" s="9"/>
    </row>
    <row r="431" spans="2:4" s="3" customFormat="1" x14ac:dyDescent="0.2">
      <c r="B431" s="11"/>
      <c r="C431" s="9"/>
      <c r="D431" s="9"/>
    </row>
    <row r="432" spans="2:4" s="3" customFormat="1" x14ac:dyDescent="0.2">
      <c r="B432" s="11"/>
      <c r="C432" s="9"/>
      <c r="D432" s="9"/>
    </row>
    <row r="433" spans="2:4" s="3" customFormat="1" x14ac:dyDescent="0.2">
      <c r="B433" s="11"/>
      <c r="C433" s="9"/>
      <c r="D433" s="9"/>
    </row>
  </sheetData>
  <mergeCells count="2">
    <mergeCell ref="A1:D1"/>
    <mergeCell ref="A2:D2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CF2D9-5431-4458-B8F7-C0E7E32A3D04}">
  <dimension ref="A1:D34"/>
  <sheetViews>
    <sheetView workbookViewId="0">
      <selection activeCell="D3" sqref="D3"/>
    </sheetView>
  </sheetViews>
  <sheetFormatPr defaultRowHeight="11.25" x14ac:dyDescent="0.2"/>
  <cols>
    <col min="1" max="1" width="7.42578125" style="3" bestFit="1" customWidth="1"/>
    <col min="2" max="2" width="61.85546875" style="3" bestFit="1" customWidth="1"/>
    <col min="3" max="3" width="15.42578125" style="9" bestFit="1" customWidth="1"/>
    <col min="4" max="4" width="18.140625" style="9" bestFit="1" customWidth="1"/>
    <col min="5" max="16384" width="9.140625" style="3"/>
  </cols>
  <sheetData>
    <row r="1" spans="1:4" x14ac:dyDescent="0.2">
      <c r="A1" s="19" t="s">
        <v>100</v>
      </c>
      <c r="B1" s="19"/>
      <c r="C1" s="19"/>
      <c r="D1" s="19"/>
    </row>
    <row r="2" spans="1:4" x14ac:dyDescent="0.2">
      <c r="A2" s="19" t="s">
        <v>180</v>
      </c>
      <c r="B2" s="19"/>
      <c r="C2" s="19"/>
      <c r="D2" s="19"/>
    </row>
    <row r="3" spans="1:4" x14ac:dyDescent="0.2">
      <c r="B3" s="11"/>
      <c r="D3" s="18" t="s">
        <v>211</v>
      </c>
    </row>
    <row r="4" spans="1:4" x14ac:dyDescent="0.2">
      <c r="A4" s="4" t="s">
        <v>1</v>
      </c>
      <c r="B4" s="12" t="s">
        <v>2</v>
      </c>
      <c r="C4" s="5" t="s">
        <v>3</v>
      </c>
      <c r="D4" s="5" t="s">
        <v>4</v>
      </c>
    </row>
    <row r="5" spans="1:4" x14ac:dyDescent="0.2">
      <c r="A5" s="6">
        <v>1</v>
      </c>
      <c r="B5" s="6" t="s">
        <v>181</v>
      </c>
      <c r="C5" s="7"/>
      <c r="D5" s="7"/>
    </row>
    <row r="6" spans="1:4" x14ac:dyDescent="0.2">
      <c r="A6" s="6">
        <v>2</v>
      </c>
      <c r="B6" s="6" t="s">
        <v>182</v>
      </c>
      <c r="C6" s="7"/>
      <c r="D6" s="7"/>
    </row>
    <row r="7" spans="1:4" x14ac:dyDescent="0.2">
      <c r="A7" s="6">
        <v>3</v>
      </c>
      <c r="B7" s="6" t="s">
        <v>183</v>
      </c>
      <c r="C7" s="7"/>
      <c r="D7" s="7"/>
    </row>
    <row r="8" spans="1:4" s="8" customFormat="1" ht="10.5" x14ac:dyDescent="0.15">
      <c r="A8" s="4">
        <v>4</v>
      </c>
      <c r="B8" s="4" t="s">
        <v>184</v>
      </c>
      <c r="C8" s="5">
        <v>0</v>
      </c>
      <c r="D8" s="5">
        <v>0</v>
      </c>
    </row>
    <row r="9" spans="1:4" x14ac:dyDescent="0.2">
      <c r="A9" s="6">
        <v>5</v>
      </c>
      <c r="B9" s="6" t="s">
        <v>185</v>
      </c>
      <c r="C9" s="7"/>
      <c r="D9" s="7"/>
    </row>
    <row r="10" spans="1:4" x14ac:dyDescent="0.2">
      <c r="A10" s="6">
        <v>6</v>
      </c>
      <c r="B10" s="6" t="s">
        <v>186</v>
      </c>
      <c r="C10" s="7"/>
      <c r="D10" s="7"/>
    </row>
    <row r="11" spans="1:4" x14ac:dyDescent="0.2">
      <c r="A11" s="6">
        <v>7</v>
      </c>
      <c r="B11" s="6" t="s">
        <v>187</v>
      </c>
      <c r="C11" s="7"/>
      <c r="D11" s="7"/>
    </row>
    <row r="12" spans="1:4" x14ac:dyDescent="0.2">
      <c r="A12" s="6">
        <v>8</v>
      </c>
      <c r="B12" s="6" t="s">
        <v>188</v>
      </c>
      <c r="C12" s="7"/>
      <c r="D12" s="7"/>
    </row>
    <row r="13" spans="1:4" s="8" customFormat="1" ht="10.5" x14ac:dyDescent="0.15">
      <c r="A13" s="4">
        <v>9</v>
      </c>
      <c r="B13" s="4" t="s">
        <v>189</v>
      </c>
      <c r="C13" s="5">
        <v>0</v>
      </c>
      <c r="D13" s="5">
        <v>0</v>
      </c>
    </row>
    <row r="14" spans="1:4" x14ac:dyDescent="0.2">
      <c r="A14" s="6">
        <v>10</v>
      </c>
      <c r="B14" s="6" t="s">
        <v>190</v>
      </c>
      <c r="C14" s="7"/>
      <c r="D14" s="7">
        <v>1445843</v>
      </c>
    </row>
    <row r="15" spans="1:4" x14ac:dyDescent="0.2">
      <c r="A15" s="6">
        <v>11</v>
      </c>
      <c r="B15" s="6" t="s">
        <v>191</v>
      </c>
      <c r="C15" s="7"/>
      <c r="D15" s="7"/>
    </row>
    <row r="16" spans="1:4" s="8" customFormat="1" ht="10.5" x14ac:dyDescent="0.15">
      <c r="A16" s="4">
        <v>12</v>
      </c>
      <c r="B16" s="4" t="s">
        <v>192</v>
      </c>
      <c r="C16" s="5">
        <v>0</v>
      </c>
      <c r="D16" s="5">
        <f>D14</f>
        <v>1445843</v>
      </c>
    </row>
    <row r="17" spans="1:4" x14ac:dyDescent="0.2">
      <c r="A17" s="6">
        <v>13</v>
      </c>
      <c r="B17" s="6" t="s">
        <v>193</v>
      </c>
      <c r="C17" s="7"/>
      <c r="D17" s="7"/>
    </row>
    <row r="18" spans="1:4" x14ac:dyDescent="0.2">
      <c r="A18" s="6">
        <v>14</v>
      </c>
      <c r="B18" s="6" t="s">
        <v>194</v>
      </c>
      <c r="C18" s="7"/>
      <c r="D18" s="7"/>
    </row>
    <row r="19" spans="1:4" x14ac:dyDescent="0.2">
      <c r="A19" s="6">
        <v>15</v>
      </c>
      <c r="B19" s="6" t="s">
        <v>195</v>
      </c>
      <c r="C19" s="7">
        <v>65294737</v>
      </c>
      <c r="D19" s="7">
        <v>81633807</v>
      </c>
    </row>
    <row r="20" spans="1:4" x14ac:dyDescent="0.2">
      <c r="A20" s="6">
        <v>16</v>
      </c>
      <c r="B20" s="6" t="s">
        <v>196</v>
      </c>
      <c r="C20" s="7"/>
      <c r="D20" s="7"/>
    </row>
    <row r="21" spans="1:4" x14ac:dyDescent="0.2">
      <c r="A21" s="6">
        <v>17</v>
      </c>
      <c r="B21" s="6" t="s">
        <v>197</v>
      </c>
      <c r="C21" s="7"/>
      <c r="D21" s="7"/>
    </row>
    <row r="22" spans="1:4" x14ac:dyDescent="0.2">
      <c r="A22" s="6">
        <v>18</v>
      </c>
      <c r="B22" s="6" t="s">
        <v>198</v>
      </c>
      <c r="C22" s="7"/>
      <c r="D22" s="7"/>
    </row>
    <row r="23" spans="1:4" x14ac:dyDescent="0.2">
      <c r="A23" s="6">
        <v>19</v>
      </c>
      <c r="B23" s="6" t="s">
        <v>199</v>
      </c>
      <c r="C23" s="7"/>
      <c r="D23" s="7"/>
    </row>
    <row r="24" spans="1:4" s="8" customFormat="1" ht="10.5" x14ac:dyDescent="0.15">
      <c r="A24" s="4">
        <v>20</v>
      </c>
      <c r="B24" s="4" t="s">
        <v>200</v>
      </c>
      <c r="C24" s="5">
        <v>0</v>
      </c>
      <c r="D24" s="5">
        <v>0</v>
      </c>
    </row>
    <row r="25" spans="1:4" s="8" customFormat="1" ht="10.5" x14ac:dyDescent="0.15">
      <c r="A25" s="4">
        <v>21</v>
      </c>
      <c r="B25" s="4" t="s">
        <v>201</v>
      </c>
      <c r="C25" s="5">
        <v>65294737</v>
      </c>
      <c r="D25" s="5">
        <f>D16+D19</f>
        <v>83079650</v>
      </c>
    </row>
    <row r="26" spans="1:4" x14ac:dyDescent="0.2">
      <c r="A26" s="6">
        <v>22</v>
      </c>
      <c r="B26" s="6" t="s">
        <v>202</v>
      </c>
      <c r="C26" s="7"/>
      <c r="D26" s="7"/>
    </row>
    <row r="27" spans="1:4" x14ac:dyDescent="0.2">
      <c r="A27" s="6">
        <v>23</v>
      </c>
      <c r="B27" s="6" t="s">
        <v>203</v>
      </c>
      <c r="C27" s="7"/>
      <c r="D27" s="7"/>
    </row>
    <row r="28" spans="1:4" x14ac:dyDescent="0.2">
      <c r="A28" s="6">
        <v>24</v>
      </c>
      <c r="B28" s="6" t="s">
        <v>204</v>
      </c>
      <c r="C28" s="7"/>
      <c r="D28" s="7"/>
    </row>
    <row r="29" spans="1:4" x14ac:dyDescent="0.2">
      <c r="A29" s="6">
        <v>25</v>
      </c>
      <c r="B29" s="6" t="s">
        <v>205</v>
      </c>
      <c r="C29" s="7"/>
      <c r="D29" s="7"/>
    </row>
    <row r="30" spans="1:4" x14ac:dyDescent="0.2">
      <c r="A30" s="6">
        <v>26</v>
      </c>
      <c r="B30" s="6" t="s">
        <v>206</v>
      </c>
      <c r="C30" s="7"/>
      <c r="D30" s="7"/>
    </row>
    <row r="31" spans="1:4" s="8" customFormat="1" ht="10.5" x14ac:dyDescent="0.15">
      <c r="A31" s="4">
        <v>27</v>
      </c>
      <c r="B31" s="4" t="s">
        <v>207</v>
      </c>
      <c r="C31" s="5">
        <v>0</v>
      </c>
      <c r="D31" s="5">
        <v>0</v>
      </c>
    </row>
    <row r="32" spans="1:4" x14ac:dyDescent="0.2">
      <c r="A32" s="6">
        <v>28</v>
      </c>
      <c r="B32" s="6" t="s">
        <v>208</v>
      </c>
      <c r="C32" s="7"/>
      <c r="D32" s="7"/>
    </row>
    <row r="33" spans="1:4" x14ac:dyDescent="0.2">
      <c r="A33" s="6">
        <v>29</v>
      </c>
      <c r="B33" s="6" t="s">
        <v>209</v>
      </c>
      <c r="C33" s="7"/>
      <c r="D33" s="7"/>
    </row>
    <row r="34" spans="1:4" s="8" customFormat="1" ht="10.5" x14ac:dyDescent="0.15">
      <c r="A34" s="4">
        <v>30</v>
      </c>
      <c r="B34" s="4" t="s">
        <v>210</v>
      </c>
      <c r="C34" s="5">
        <v>65294737</v>
      </c>
      <c r="D34" s="5">
        <v>83079650</v>
      </c>
    </row>
  </sheetData>
  <mergeCells count="2">
    <mergeCell ref="A1:D1"/>
    <mergeCell ref="A2:D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költségvetési kiadások</vt:lpstr>
      <vt:lpstr>költségvetési bevételek</vt:lpstr>
      <vt:lpstr>finanszírozási bevételek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2</dc:creator>
  <cp:lastModifiedBy>Pénzügy 1</cp:lastModifiedBy>
  <cp:lastPrinted>2018-11-22T11:38:24Z</cp:lastPrinted>
  <dcterms:created xsi:type="dcterms:W3CDTF">2018-11-21T16:16:08Z</dcterms:created>
  <dcterms:modified xsi:type="dcterms:W3CDTF">2019-06-03T09:16:34Z</dcterms:modified>
</cp:coreProperties>
</file>