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9.Előir.-felhaszn. ütem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<sst xmlns="http://schemas.openxmlformats.org/spreadsheetml/2006/main" count="36" uniqueCount="36">
  <si>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</si>
  <si>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</si>
  <si>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</si>
  <si>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</si>
  <si>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</si>
  <si>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</si>
  <si>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</si>
  <si>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</si>
  <si>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</si>
  <si>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</si>
  <si>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</si>
  <si>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</si>
  <si>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</si>
  <si>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</si>
  <si>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</si>
  <si>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</si>
  <si>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</si>
  <si>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</si>
  <si>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</si>
  <si>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</si>
  <si>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</si>
  <si>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</si>
  <si>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</si>
  <si>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</si>
  <si>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</si>
  <si>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</si>
  <si>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</si>
  <si>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</si>
  <si>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</si>
  <si>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r>
      <t>14.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Kiadások (10-14):</t>
    </r>
  </si>
  <si>
    <t>8.Egyéb önkorm.vagyon</t>
  </si>
  <si>
    <t>9.Pénzmaradvány ig.-be v.</t>
  </si>
  <si>
    <t>10.Áh-n belüli megelőlegezések</t>
  </si>
  <si>
    <t>11.Likvid hitel</t>
  </si>
  <si>
    <r>
      <t>12.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Bevételek (1-8):</t>
    </r>
  </si>
  <si>
    <t>Az önkormányzat 2014.évi előirányzat-felhasználási ütemterve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</si>
</sst>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10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0" fontId="25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right"/>
    </xf>
    <xf numFmtId="0" fontId="21" fillId="0" borderId="10" xfId="0" applyFont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 vertical="center"/>
    </xf>
    <xf numFmtId="3" fontId="25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10" fontId="27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O32"/>
  <sheetViews>
    <sheetView tabSelected="1" view="pageLayout" workbookViewId="0" topLeftCell="A1">
      <selection activeCell="A2" sqref="A2:IV2"/>
    </sheetView>
  </sheetViews>
  <sheetFormatPr defaultColWidth="9.140625" defaultRowHeight="15"/>
  <cols>
    <col min="1" max="1" width="24.421875" style="1" customWidth="1"/>
    <col min="2" max="2" width="7.57421875" style="1" customWidth="1"/>
    <col min="3" max="5" width="8.57421875" style="1" customWidth="1"/>
    <col min="6" max="6" width="7.57421875" style="1" customWidth="1"/>
    <col min="7" max="7" width="7.8515625" style="1" customWidth="1"/>
    <col min="8" max="8" width="7.421875" style="1" customWidth="1"/>
    <col min="9" max="9" width="7.57421875" style="1" customWidth="1"/>
    <col min="10" max="10" width="8.421875" style="1" customWidth="1"/>
    <col min="11" max="11" width="8.57421875" style="1" customWidth="1"/>
    <col min="12" max="12" width="7.7109375" style="1" customWidth="1"/>
    <col min="13" max="13" width="7.8515625" style="1" customWidth="1"/>
    <col min="14" max="14" width="8.57421875" style="1" customWidth="1"/>
    <col min="15" max="15" width="10.00390625" style="2" bestFit="1" customWidth="1"/>
  </cols>
  <sheetData>
    <row r="2" spans="2:11" ht="15" customHeight="1">
      <c r="B2" s="22" t="s">
        <v>35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ht="15" customHeight="1"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2:11" ht="15" customHeight="1">
      <c r="B4" s="22"/>
      <c r="C4" s="22"/>
      <c r="D4" s="22"/>
      <c r="E4" s="22"/>
      <c r="F4" s="22"/>
      <c r="G4" s="22"/>
      <c r="H4" s="22"/>
      <c r="I4" s="22"/>
      <c r="J4" s="22"/>
      <c r="K4" s="22"/>
    </row>
    <row r="6" spans="2:14" ht="15">
      <c r="B6" s="3"/>
      <c r="C6" s="3"/>
      <c r="D6" s="4"/>
      <c r="E6" s="3"/>
      <c r="F6" s="3"/>
      <c r="G6" s="3"/>
      <c r="H6" s="3"/>
      <c r="I6" s="3"/>
      <c r="J6" s="4"/>
      <c r="K6" s="3"/>
      <c r="L6" s="3"/>
      <c r="M6" s="3"/>
      <c r="N6" s="5" t="s">
        <v>0</v>
      </c>
    </row>
    <row r="7" spans="1:14" ht="18" customHeight="1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7" t="s">
        <v>14</v>
      </c>
    </row>
    <row r="8" spans="1:14" ht="18" customHeight="1">
      <c r="A8" s="19" t="s">
        <v>15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</row>
    <row r="9" spans="1:15" ht="18" customHeight="1">
      <c r="A9" s="8" t="s">
        <v>16</v>
      </c>
      <c r="B9" s="9">
        <f aca="true" t="shared" si="0" ref="B9:M9">B31*$O$9</f>
        <v>357.1</v>
      </c>
      <c r="C9" s="9">
        <f t="shared" si="0"/>
        <v>999.8800000000001</v>
      </c>
      <c r="D9" s="9">
        <f t="shared" si="0"/>
        <v>499.94000000000005</v>
      </c>
      <c r="E9" s="9">
        <f t="shared" si="0"/>
        <v>571.36</v>
      </c>
      <c r="F9" s="9">
        <f t="shared" si="0"/>
        <v>571.36</v>
      </c>
      <c r="G9" s="9">
        <f t="shared" si="0"/>
        <v>571.36</v>
      </c>
      <c r="H9" s="9">
        <f t="shared" si="0"/>
        <v>571.36</v>
      </c>
      <c r="I9" s="9">
        <f t="shared" si="0"/>
        <v>571.36</v>
      </c>
      <c r="J9" s="9">
        <f t="shared" si="0"/>
        <v>571.36</v>
      </c>
      <c r="K9" s="9">
        <f t="shared" si="0"/>
        <v>571.36</v>
      </c>
      <c r="L9" s="9">
        <f t="shared" si="0"/>
        <v>571.36</v>
      </c>
      <c r="M9" s="9">
        <f t="shared" si="0"/>
        <v>714.2</v>
      </c>
      <c r="N9" s="9">
        <f aca="true" t="shared" si="1" ref="N9:N17">SUM(B9:M9)</f>
        <v>7141.999999999999</v>
      </c>
      <c r="O9" s="10">
        <v>7142</v>
      </c>
    </row>
    <row r="10" spans="1:15" ht="18" customHeight="1">
      <c r="A10" s="8" t="s">
        <v>17</v>
      </c>
      <c r="B10" s="9">
        <f aca="true" t="shared" si="2" ref="B10:M10">B31*$O$10</f>
        <v>144.75</v>
      </c>
      <c r="C10" s="9">
        <f t="shared" si="2"/>
        <v>405.3</v>
      </c>
      <c r="D10" s="9">
        <f t="shared" si="2"/>
        <v>202.65</v>
      </c>
      <c r="E10" s="9">
        <f t="shared" si="2"/>
        <v>231.6</v>
      </c>
      <c r="F10" s="9">
        <f t="shared" si="2"/>
        <v>231.6</v>
      </c>
      <c r="G10" s="9">
        <f t="shared" si="2"/>
        <v>231.6</v>
      </c>
      <c r="H10" s="9">
        <f t="shared" si="2"/>
        <v>231.6</v>
      </c>
      <c r="I10" s="9">
        <f t="shared" si="2"/>
        <v>231.6</v>
      </c>
      <c r="J10" s="9">
        <f t="shared" si="2"/>
        <v>231.6</v>
      </c>
      <c r="K10" s="9">
        <f t="shared" si="2"/>
        <v>231.6</v>
      </c>
      <c r="L10" s="9">
        <f t="shared" si="2"/>
        <v>231.6</v>
      </c>
      <c r="M10" s="9">
        <f t="shared" si="2"/>
        <v>289.5</v>
      </c>
      <c r="N10" s="9">
        <f t="shared" si="1"/>
        <v>2894.9999999999995</v>
      </c>
      <c r="O10" s="10">
        <v>2895</v>
      </c>
    </row>
    <row r="11" spans="1:15" ht="18" customHeight="1">
      <c r="A11" s="8" t="s">
        <v>18</v>
      </c>
      <c r="B11" s="9">
        <f aca="true" t="shared" si="3" ref="B11:M11">B31*$O$11</f>
        <v>2.5</v>
      </c>
      <c r="C11" s="9">
        <f t="shared" si="3"/>
        <v>7.000000000000001</v>
      </c>
      <c r="D11" s="9">
        <f t="shared" si="3"/>
        <v>3.5000000000000004</v>
      </c>
      <c r="E11" s="9">
        <f t="shared" si="3"/>
        <v>4</v>
      </c>
      <c r="F11" s="9">
        <f t="shared" si="3"/>
        <v>4</v>
      </c>
      <c r="G11" s="9">
        <f t="shared" si="3"/>
        <v>4</v>
      </c>
      <c r="H11" s="9">
        <f t="shared" si="3"/>
        <v>4</v>
      </c>
      <c r="I11" s="9">
        <f t="shared" si="3"/>
        <v>4</v>
      </c>
      <c r="J11" s="9">
        <f t="shared" si="3"/>
        <v>4</v>
      </c>
      <c r="K11" s="9">
        <f t="shared" si="3"/>
        <v>4</v>
      </c>
      <c r="L11" s="9">
        <f t="shared" si="3"/>
        <v>4</v>
      </c>
      <c r="M11" s="9">
        <f t="shared" si="3"/>
        <v>5</v>
      </c>
      <c r="N11" s="9">
        <f t="shared" si="1"/>
        <v>50</v>
      </c>
      <c r="O11" s="10">
        <v>50</v>
      </c>
    </row>
    <row r="12" spans="1:15" ht="18" customHeight="1">
      <c r="A12" s="11" t="s">
        <v>19</v>
      </c>
      <c r="B12" s="9">
        <f aca="true" t="shared" si="4" ref="B12:M12">B31*$O$12</f>
        <v>977.7</v>
      </c>
      <c r="C12" s="9">
        <f t="shared" si="4"/>
        <v>2737.5600000000004</v>
      </c>
      <c r="D12" s="9">
        <f t="shared" si="4"/>
        <v>1368.7800000000002</v>
      </c>
      <c r="E12" s="9">
        <f t="shared" si="4"/>
        <v>1564.32</v>
      </c>
      <c r="F12" s="9">
        <f t="shared" si="4"/>
        <v>1564.32</v>
      </c>
      <c r="G12" s="9">
        <f t="shared" si="4"/>
        <v>1564.32</v>
      </c>
      <c r="H12" s="9">
        <f t="shared" si="4"/>
        <v>1564.32</v>
      </c>
      <c r="I12" s="9">
        <f t="shared" si="4"/>
        <v>1564.32</v>
      </c>
      <c r="J12" s="9">
        <f t="shared" si="4"/>
        <v>1564.32</v>
      </c>
      <c r="K12" s="9">
        <f t="shared" si="4"/>
        <v>1564.32</v>
      </c>
      <c r="L12" s="9">
        <f t="shared" si="4"/>
        <v>1564.32</v>
      </c>
      <c r="M12" s="9">
        <f t="shared" si="4"/>
        <v>1955.4</v>
      </c>
      <c r="N12" s="9">
        <f t="shared" si="1"/>
        <v>19554</v>
      </c>
      <c r="O12" s="10">
        <v>19554</v>
      </c>
    </row>
    <row r="13" spans="1:15" ht="18" customHeight="1">
      <c r="A13" s="8" t="s">
        <v>20</v>
      </c>
      <c r="B13" s="9">
        <f aca="true" t="shared" si="5" ref="B13:M13">B31*$O$13</f>
        <v>1338.2</v>
      </c>
      <c r="C13" s="9">
        <f t="shared" si="5"/>
        <v>3746.9600000000005</v>
      </c>
      <c r="D13" s="9">
        <f t="shared" si="5"/>
        <v>1873.4800000000002</v>
      </c>
      <c r="E13" s="9">
        <f t="shared" si="5"/>
        <v>2141.12</v>
      </c>
      <c r="F13" s="9">
        <f t="shared" si="5"/>
        <v>2141.12</v>
      </c>
      <c r="G13" s="9">
        <f t="shared" si="5"/>
        <v>2141.12</v>
      </c>
      <c r="H13" s="9">
        <f t="shared" si="5"/>
        <v>2141.12</v>
      </c>
      <c r="I13" s="9">
        <f t="shared" si="5"/>
        <v>2141.12</v>
      </c>
      <c r="J13" s="9">
        <f t="shared" si="5"/>
        <v>2141.12</v>
      </c>
      <c r="K13" s="9">
        <f t="shared" si="5"/>
        <v>2141.12</v>
      </c>
      <c r="L13" s="9">
        <f t="shared" si="5"/>
        <v>2141.12</v>
      </c>
      <c r="M13" s="9">
        <f t="shared" si="5"/>
        <v>2676.4</v>
      </c>
      <c r="N13" s="9">
        <f t="shared" si="1"/>
        <v>26763.999999999996</v>
      </c>
      <c r="O13" s="10">
        <v>26764</v>
      </c>
    </row>
    <row r="14" spans="1:15" ht="18" customHeight="1">
      <c r="A14" s="8" t="s">
        <v>21</v>
      </c>
      <c r="B14" s="9">
        <f aca="true" t="shared" si="6" ref="B14:M14">B31*$O$14</f>
        <v>0</v>
      </c>
      <c r="C14" s="9">
        <f t="shared" si="6"/>
        <v>0</v>
      </c>
      <c r="D14" s="9">
        <f t="shared" si="6"/>
        <v>0</v>
      </c>
      <c r="E14" s="9">
        <f t="shared" si="6"/>
        <v>0</v>
      </c>
      <c r="F14" s="9">
        <f t="shared" si="6"/>
        <v>0</v>
      </c>
      <c r="G14" s="9">
        <f t="shared" si="6"/>
        <v>0</v>
      </c>
      <c r="H14" s="9">
        <f t="shared" si="6"/>
        <v>0</v>
      </c>
      <c r="I14" s="9">
        <f t="shared" si="6"/>
        <v>0</v>
      </c>
      <c r="J14" s="9">
        <f t="shared" si="6"/>
        <v>0</v>
      </c>
      <c r="K14" s="9">
        <f t="shared" si="6"/>
        <v>0</v>
      </c>
      <c r="L14" s="9">
        <f t="shared" si="6"/>
        <v>0</v>
      </c>
      <c r="M14" s="9">
        <f t="shared" si="6"/>
        <v>0</v>
      </c>
      <c r="N14" s="9">
        <f t="shared" si="1"/>
        <v>0</v>
      </c>
      <c r="O14" s="10">
        <v>0</v>
      </c>
    </row>
    <row r="15" spans="1:15" ht="18" customHeight="1">
      <c r="A15" s="8" t="s">
        <v>22</v>
      </c>
      <c r="B15" s="9">
        <f aca="true" t="shared" si="7" ref="B15:M15">B31*$O$15</f>
        <v>4.9</v>
      </c>
      <c r="C15" s="9">
        <f t="shared" si="7"/>
        <v>13.72</v>
      </c>
      <c r="D15" s="9">
        <f t="shared" si="7"/>
        <v>6.86</v>
      </c>
      <c r="E15" s="9">
        <f t="shared" si="7"/>
        <v>7.84</v>
      </c>
      <c r="F15" s="9">
        <f t="shared" si="7"/>
        <v>7.84</v>
      </c>
      <c r="G15" s="9">
        <f t="shared" si="7"/>
        <v>7.84</v>
      </c>
      <c r="H15" s="9">
        <f t="shared" si="7"/>
        <v>7.84</v>
      </c>
      <c r="I15" s="9">
        <f t="shared" si="7"/>
        <v>7.84</v>
      </c>
      <c r="J15" s="9">
        <f t="shared" si="7"/>
        <v>7.84</v>
      </c>
      <c r="K15" s="9">
        <f t="shared" si="7"/>
        <v>7.84</v>
      </c>
      <c r="L15" s="9">
        <f t="shared" si="7"/>
        <v>7.84</v>
      </c>
      <c r="M15" s="9">
        <f t="shared" si="7"/>
        <v>9.8</v>
      </c>
      <c r="N15" s="9">
        <f t="shared" si="1"/>
        <v>98.00000000000001</v>
      </c>
      <c r="O15" s="12">
        <v>98</v>
      </c>
    </row>
    <row r="16" spans="1:15" ht="18" customHeight="1">
      <c r="A16" s="8" t="s">
        <v>30</v>
      </c>
      <c r="B16" s="9">
        <f>B31*$O$16</f>
        <v>37.6</v>
      </c>
      <c r="C16" s="9">
        <f aca="true" t="shared" si="8" ref="C16:M16">C31*$O$16</f>
        <v>105.28000000000002</v>
      </c>
      <c r="D16" s="9">
        <f t="shared" si="8"/>
        <v>52.64000000000001</v>
      </c>
      <c r="E16" s="9">
        <f t="shared" si="8"/>
        <v>60.160000000000004</v>
      </c>
      <c r="F16" s="9">
        <f t="shared" si="8"/>
        <v>60.160000000000004</v>
      </c>
      <c r="G16" s="9">
        <f t="shared" si="8"/>
        <v>60.160000000000004</v>
      </c>
      <c r="H16" s="9">
        <f t="shared" si="8"/>
        <v>60.160000000000004</v>
      </c>
      <c r="I16" s="9">
        <f t="shared" si="8"/>
        <v>60.160000000000004</v>
      </c>
      <c r="J16" s="9">
        <f t="shared" si="8"/>
        <v>60.160000000000004</v>
      </c>
      <c r="K16" s="9">
        <f t="shared" si="8"/>
        <v>60.160000000000004</v>
      </c>
      <c r="L16" s="9">
        <f t="shared" si="8"/>
        <v>60.160000000000004</v>
      </c>
      <c r="M16" s="9">
        <f t="shared" si="8"/>
        <v>75.2</v>
      </c>
      <c r="N16" s="9">
        <f>SUM(B16:M16)</f>
        <v>752.0000000000001</v>
      </c>
      <c r="O16" s="12">
        <v>752</v>
      </c>
    </row>
    <row r="17" spans="1:15" ht="18" customHeight="1">
      <c r="A17" s="8" t="s">
        <v>31</v>
      </c>
      <c r="B17" s="9">
        <f aca="true" t="shared" si="9" ref="B17:M17">B31*$O$17</f>
        <v>349.70000000000005</v>
      </c>
      <c r="C17" s="9">
        <f t="shared" si="9"/>
        <v>979.1600000000001</v>
      </c>
      <c r="D17" s="9">
        <f t="shared" si="9"/>
        <v>489.58000000000004</v>
      </c>
      <c r="E17" s="9">
        <f t="shared" si="9"/>
        <v>559.52</v>
      </c>
      <c r="F17" s="9">
        <f t="shared" si="9"/>
        <v>559.52</v>
      </c>
      <c r="G17" s="9">
        <f t="shared" si="9"/>
        <v>559.52</v>
      </c>
      <c r="H17" s="9">
        <f t="shared" si="9"/>
        <v>559.52</v>
      </c>
      <c r="I17" s="9">
        <f t="shared" si="9"/>
        <v>559.52</v>
      </c>
      <c r="J17" s="9">
        <f t="shared" si="9"/>
        <v>559.52</v>
      </c>
      <c r="K17" s="9">
        <f t="shared" si="9"/>
        <v>559.52</v>
      </c>
      <c r="L17" s="9">
        <f t="shared" si="9"/>
        <v>559.52</v>
      </c>
      <c r="M17" s="9">
        <f t="shared" si="9"/>
        <v>699.4000000000001</v>
      </c>
      <c r="N17" s="9">
        <f t="shared" si="1"/>
        <v>6994</v>
      </c>
      <c r="O17" s="12">
        <v>6994</v>
      </c>
    </row>
    <row r="18" spans="1:15" ht="18" customHeight="1">
      <c r="A18" s="8" t="s">
        <v>32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800</v>
      </c>
      <c r="N18" s="9">
        <f>SUM(B18:M18)</f>
        <v>800</v>
      </c>
      <c r="O18" s="12">
        <v>800</v>
      </c>
    </row>
    <row r="19" spans="1:15" ht="18" customHeight="1">
      <c r="A19" s="8" t="s">
        <v>33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10000</v>
      </c>
      <c r="J19" s="9">
        <v>0</v>
      </c>
      <c r="K19" s="9">
        <v>0</v>
      </c>
      <c r="L19" s="9">
        <v>0</v>
      </c>
      <c r="M19" s="9">
        <v>0</v>
      </c>
      <c r="N19" s="9">
        <f>SUM(B19:M19)</f>
        <v>10000</v>
      </c>
      <c r="O19" s="12">
        <v>10000</v>
      </c>
    </row>
    <row r="20" spans="1:15" ht="18" customHeight="1">
      <c r="A20" s="13" t="s">
        <v>34</v>
      </c>
      <c r="B20" s="9">
        <f aca="true" t="shared" si="10" ref="B20:L20">SUM(B9:B19)</f>
        <v>3212.45</v>
      </c>
      <c r="C20" s="9">
        <f t="shared" si="10"/>
        <v>8994.86</v>
      </c>
      <c r="D20" s="9">
        <f t="shared" si="10"/>
        <v>4497.43</v>
      </c>
      <c r="E20" s="9">
        <f t="shared" si="10"/>
        <v>5139.92</v>
      </c>
      <c r="F20" s="9">
        <f t="shared" si="10"/>
        <v>5139.92</v>
      </c>
      <c r="G20" s="9">
        <f t="shared" si="10"/>
        <v>5139.92</v>
      </c>
      <c r="H20" s="9">
        <f t="shared" si="10"/>
        <v>5139.92</v>
      </c>
      <c r="I20" s="9">
        <f t="shared" si="10"/>
        <v>15139.92</v>
      </c>
      <c r="J20" s="9">
        <f t="shared" si="10"/>
        <v>5139.92</v>
      </c>
      <c r="K20" s="9">
        <f t="shared" si="10"/>
        <v>5139.92</v>
      </c>
      <c r="L20" s="9">
        <f t="shared" si="10"/>
        <v>5139.92</v>
      </c>
      <c r="M20" s="9">
        <f>SUM(M9:M19)</f>
        <v>7224.9</v>
      </c>
      <c r="N20" s="14">
        <f>SUM(B20:M20)</f>
        <v>75048.99999999999</v>
      </c>
      <c r="O20" s="12">
        <f>SUM(O9:O19)</f>
        <v>75049</v>
      </c>
    </row>
    <row r="21" spans="1:14" ht="18" customHeight="1">
      <c r="A21" s="19" t="s">
        <v>23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</row>
    <row r="22" spans="1:15" ht="18" customHeight="1">
      <c r="A22" s="8" t="s">
        <v>24</v>
      </c>
      <c r="B22" s="9">
        <f aca="true" t="shared" si="11" ref="B22:M22">B31*$O$22</f>
        <v>2674.75</v>
      </c>
      <c r="C22" s="9">
        <f t="shared" si="11"/>
        <v>7489.300000000001</v>
      </c>
      <c r="D22" s="9">
        <f t="shared" si="11"/>
        <v>3744.6500000000005</v>
      </c>
      <c r="E22" s="9">
        <f t="shared" si="11"/>
        <v>4279.6</v>
      </c>
      <c r="F22" s="9">
        <f t="shared" si="11"/>
        <v>4279.6</v>
      </c>
      <c r="G22" s="9">
        <f t="shared" si="11"/>
        <v>4279.6</v>
      </c>
      <c r="H22" s="9">
        <f t="shared" si="11"/>
        <v>4279.6</v>
      </c>
      <c r="I22" s="9">
        <f t="shared" si="11"/>
        <v>4279.6</v>
      </c>
      <c r="J22" s="9">
        <f t="shared" si="11"/>
        <v>4279.6</v>
      </c>
      <c r="K22" s="9">
        <f t="shared" si="11"/>
        <v>4279.6</v>
      </c>
      <c r="L22" s="9">
        <f t="shared" si="11"/>
        <v>4279.6</v>
      </c>
      <c r="M22" s="9">
        <f t="shared" si="11"/>
        <v>5349.5</v>
      </c>
      <c r="N22" s="9">
        <f>SUM(B22:M22)</f>
        <v>53494.99999999999</v>
      </c>
      <c r="O22" s="12">
        <v>53495</v>
      </c>
    </row>
    <row r="23" spans="1:15" ht="18" customHeight="1">
      <c r="A23" s="8" t="s">
        <v>25</v>
      </c>
      <c r="B23" s="9">
        <f aca="true" t="shared" si="12" ref="B23:M23">B31*$O$23</f>
        <v>134.70000000000002</v>
      </c>
      <c r="C23" s="9">
        <f t="shared" si="12"/>
        <v>377.16</v>
      </c>
      <c r="D23" s="9">
        <f t="shared" si="12"/>
        <v>188.58</v>
      </c>
      <c r="E23" s="9">
        <f t="shared" si="12"/>
        <v>215.52</v>
      </c>
      <c r="F23" s="9">
        <f t="shared" si="12"/>
        <v>215.52</v>
      </c>
      <c r="G23" s="9">
        <f t="shared" si="12"/>
        <v>215.52</v>
      </c>
      <c r="H23" s="9">
        <f t="shared" si="12"/>
        <v>215.52</v>
      </c>
      <c r="I23" s="9">
        <f t="shared" si="12"/>
        <v>215.52</v>
      </c>
      <c r="J23" s="9">
        <f t="shared" si="12"/>
        <v>215.52</v>
      </c>
      <c r="K23" s="9">
        <f t="shared" si="12"/>
        <v>215.52</v>
      </c>
      <c r="L23" s="9">
        <f t="shared" si="12"/>
        <v>215.52</v>
      </c>
      <c r="M23" s="9">
        <f t="shared" si="12"/>
        <v>269.40000000000003</v>
      </c>
      <c r="N23" s="9">
        <f>SUM(B23:M23)</f>
        <v>2694</v>
      </c>
      <c r="O23" s="12">
        <v>2694</v>
      </c>
    </row>
    <row r="24" spans="1:15" ht="18" customHeight="1">
      <c r="A24" s="8" t="s">
        <v>26</v>
      </c>
      <c r="B24" s="9">
        <v>0</v>
      </c>
      <c r="C24" s="9">
        <v>0</v>
      </c>
      <c r="D24" s="9">
        <v>64</v>
      </c>
      <c r="E24" s="9">
        <f aca="true" t="shared" si="13" ref="E24:M24">E32*$O$23</f>
        <v>0</v>
      </c>
      <c r="F24" s="9">
        <f t="shared" si="13"/>
        <v>0</v>
      </c>
      <c r="G24" s="9">
        <f t="shared" si="13"/>
        <v>0</v>
      </c>
      <c r="H24" s="9">
        <f t="shared" si="13"/>
        <v>0</v>
      </c>
      <c r="I24" s="9">
        <v>0</v>
      </c>
      <c r="J24" s="9">
        <v>12996</v>
      </c>
      <c r="K24" s="9">
        <f t="shared" si="13"/>
        <v>0</v>
      </c>
      <c r="L24" s="9">
        <v>0</v>
      </c>
      <c r="M24" s="9">
        <f t="shared" si="13"/>
        <v>0</v>
      </c>
      <c r="N24" s="9">
        <f>SUM(B24:M24)</f>
        <v>13060</v>
      </c>
      <c r="O24" s="12">
        <v>13060</v>
      </c>
    </row>
    <row r="25" spans="1:15" ht="18" customHeight="1">
      <c r="A25" s="8" t="s">
        <v>27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2">
        <v>200</v>
      </c>
    </row>
    <row r="26" spans="1:15" ht="18" customHeight="1">
      <c r="A26" s="8" t="s">
        <v>28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f>SUM(B26:M26)</f>
        <v>0</v>
      </c>
      <c r="O26" s="10">
        <v>0</v>
      </c>
    </row>
    <row r="27" spans="1:15" ht="18" customHeight="1">
      <c r="A27" s="13" t="s">
        <v>29</v>
      </c>
      <c r="B27" s="9">
        <f aca="true" t="shared" si="14" ref="B27:M27">SUM(B22:B26)</f>
        <v>2809.45</v>
      </c>
      <c r="C27" s="9">
        <f t="shared" si="14"/>
        <v>7866.460000000001</v>
      </c>
      <c r="D27" s="9">
        <f t="shared" si="14"/>
        <v>3997.2300000000005</v>
      </c>
      <c r="E27" s="9">
        <f t="shared" si="14"/>
        <v>4495.120000000001</v>
      </c>
      <c r="F27" s="9">
        <f t="shared" si="14"/>
        <v>4495.120000000001</v>
      </c>
      <c r="G27" s="9">
        <f t="shared" si="14"/>
        <v>4495.120000000001</v>
      </c>
      <c r="H27" s="9">
        <f t="shared" si="14"/>
        <v>4495.120000000001</v>
      </c>
      <c r="I27" s="9">
        <f t="shared" si="14"/>
        <v>4495.120000000001</v>
      </c>
      <c r="J27" s="9">
        <f t="shared" si="14"/>
        <v>17491.120000000003</v>
      </c>
      <c r="K27" s="9">
        <f t="shared" si="14"/>
        <v>4495.120000000001</v>
      </c>
      <c r="L27" s="9">
        <f t="shared" si="14"/>
        <v>4495.120000000001</v>
      </c>
      <c r="M27" s="9">
        <f t="shared" si="14"/>
        <v>5618.9</v>
      </c>
      <c r="N27" s="14">
        <f>SUM(N22:N26)</f>
        <v>69249</v>
      </c>
      <c r="O27" s="10">
        <f>SUM(O22:O26)</f>
        <v>69449</v>
      </c>
    </row>
    <row r="31" spans="1:15" s="18" customFormat="1" ht="15">
      <c r="A31" s="15"/>
      <c r="B31" s="16">
        <v>0.05</v>
      </c>
      <c r="C31" s="16">
        <v>0.14</v>
      </c>
      <c r="D31" s="16">
        <v>0.07</v>
      </c>
      <c r="E31" s="16">
        <v>0.08</v>
      </c>
      <c r="F31" s="16">
        <v>0.08</v>
      </c>
      <c r="G31" s="16">
        <v>0.08</v>
      </c>
      <c r="H31" s="16">
        <v>0.08</v>
      </c>
      <c r="I31" s="16">
        <v>0.08</v>
      </c>
      <c r="J31" s="16">
        <v>0.08</v>
      </c>
      <c r="K31" s="16">
        <v>0.08</v>
      </c>
      <c r="L31" s="16">
        <v>0.08</v>
      </c>
      <c r="M31" s="16">
        <v>0.1</v>
      </c>
      <c r="N31" s="17">
        <f>SUM(B31:M31)</f>
        <v>0.9999999999999998</v>
      </c>
      <c r="O31" s="2"/>
    </row>
    <row r="32" spans="1:14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</sheetData>
  <sheetProtection/>
  <mergeCells count="3">
    <mergeCell ref="B2:K4"/>
    <mergeCell ref="A8:N8"/>
    <mergeCell ref="A21:N21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&amp;C&amp;"Times New Roman,Normál"7. melléklet
a 7/2015. (IV.29.)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Felhasználó</cp:lastModifiedBy>
  <cp:lastPrinted>2015-04-30T12:53:19Z</cp:lastPrinted>
  <dcterms:created xsi:type="dcterms:W3CDTF">2014-02-03T14:08:15Z</dcterms:created>
  <dcterms:modified xsi:type="dcterms:W3CDTF">2015-04-30T12:53:20Z</dcterms:modified>
  <cp:category/>
  <cp:version/>
  <cp:contentType/>
  <cp:contentStatus/>
</cp:coreProperties>
</file>