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<sst xmlns="http://schemas.openxmlformats.org/spreadsheetml/2006/main" count="70" uniqueCount="70">
  <si>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Rovat szám:</t>
  </si>
  <si>
    <t>Rovat megnevezése:</t>
  </si>
  <si>
    <t>B1</t>
  </si>
  <si>
    <t>Működési célú támogatások államháztartáson belülről</t>
  </si>
  <si>
    <t>B2</t>
  </si>
  <si>
    <t>Felhalmozási célú támogatások államháztartáson belülről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</si>
  <si>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</si>
  <si>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</si>
  <si>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</si>
  <si>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</si>
  <si>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</si>
  <si>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</si>
  <si>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</si>
  <si>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</si>
  <si>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</si>
  <si>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</si>
  <si>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</si>
  <si>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</si>
  <si>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</si>
  <si>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</si>
  <si>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</si>
  <si>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</si>
  <si>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B812</t>
  </si>
  <si>
    <t>Belföldi értékpapírok bevételei</t>
  </si>
  <si>
    <t>B813</t>
  </si>
  <si>
    <t>B8131</t>
  </si>
  <si>
    <t>Maradvány igénybevétele</t>
  </si>
  <si>
    <t>Előző év költségvetési maradvényának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</si>
  <si>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</si>
  <si>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</si>
  <si>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</si>
  <si>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</si>
  <si>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</si>
  <si>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</si>
  <si>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</si>
  <si>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</si>
  <si>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</si>
  <si>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</si>
  <si>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</si>
  <si>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</si>
  <si>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B83</t>
  </si>
  <si>
    <t>Adóssághoz nem kapcsolódó származékos ügyletek bevételei</t>
  </si>
  <si>
    <t>KÖLTSÉGVETÉSI BEVÉTELEK</t>
  </si>
  <si>
    <t>FINANSZÍROZÁSI BEVÉTELEK</t>
  </si>
  <si>
    <t>Működési célú költségvetési bevételek</t>
  </si>
  <si>
    <t>Felhalmozási célú költségvetési bevételek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</si>
  <si>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</si>
  <si>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</si>
  <si>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</si>
  <si>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</si>
  <si>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</si>
  <si>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</si>
  <si>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</si>
  <si>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</si>
  <si>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</si>
  <si>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Eredeti ei.:   2017.01.01.</t>
  </si>
  <si>
    <t>B405</t>
  </si>
  <si>
    <t>Ellátási díjak</t>
  </si>
  <si>
    <t>B408</t>
  </si>
  <si>
    <t>Áfa</t>
  </si>
  <si>
    <t>Módosított ei. 2017.06.30.</t>
  </si>
  <si>
    <t>B4082</t>
  </si>
  <si>
    <t>Egyéb kapott kamatok és kamatjell. bevételek</t>
  </si>
  <si>
    <t>B411</t>
  </si>
  <si>
    <t>Egyéb működési bevételek (pénztári ker. kül.bev)</t>
  </si>
  <si>
    <t>Ordas Óvoda és Szociális étkeztetés</t>
  </si>
  <si>
    <t>2017. évi költségvetési bevételek teljesítése Ft-ban</t>
  </si>
  <si>
    <t>Teljesítés  2017.06.30.</t>
  </si>
  <si>
    <r>
      <t xml:space="preserve">2. számú melléklet  </t>
    </r>
    <r>
      <rPr>
        <b/>
        <sz val="10"/>
        <rFont val="Times New Roman"/>
        <family val="1"/>
      </rPr>
      <t>(    )</t>
    </r>
  </si>
  <si>
    <t>4/2018. (V.30.) önkormányzati rendelet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</si>
</sst>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8" fillId="37" borderId="12" xfId="0" applyFont="1" applyFill="1" applyBorder="1" applyAlignment="1">
      <alignment horizontal="center" wrapText="1"/>
    </xf>
    <xf numFmtId="3" fontId="8" fillId="37" borderId="12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60" zoomScaleNormal="160" zoomScalePageLayoutView="0" workbookViewId="0" topLeftCell="A1">
      <selection activeCell="A3" sqref="A3:C3"/>
    </sheetView>
  </sheetViews>
  <sheetFormatPr defaultColWidth="9.140625" defaultRowHeight="12.75"/>
  <cols>
    <col min="1" max="1" width="8.7109375" style="1" customWidth="1"/>
    <col min="2" max="2" width="40.28125" style="2" customWidth="1"/>
    <col min="3" max="3" width="11.57421875" style="3" customWidth="1"/>
    <col min="4" max="6" width="11.28125" style="0" bestFit="1" customWidth="1"/>
    <col min="7" max="7" width="9.140625" style="0" bestFit="1" customWidth="1"/>
  </cols>
  <sheetData>
    <row r="1" spans="1:6" ht="15">
      <c r="A1" s="43" t="s">
        <v>65</v>
      </c>
      <c r="B1" s="43"/>
      <c r="C1" s="43"/>
      <c r="D1" s="39"/>
      <c r="E1" s="39"/>
      <c r="F1" s="39"/>
    </row>
    <row r="2" spans="1:6" ht="15">
      <c r="A2" s="43" t="s">
        <v>66</v>
      </c>
      <c r="B2" s="43"/>
      <c r="C2" s="43"/>
      <c r="D2" s="39"/>
      <c r="E2" s="39"/>
      <c r="F2" s="39"/>
    </row>
    <row r="3" spans="1:7" ht="12.75">
      <c r="A3" s="42" t="s">
        <v>69</v>
      </c>
      <c r="B3" s="42"/>
      <c r="C3" s="42"/>
      <c r="D3" s="40"/>
      <c r="E3" s="40"/>
      <c r="F3" s="40"/>
      <c r="G3" s="40"/>
    </row>
    <row r="4" spans="1:7" ht="13.5" thickBot="1">
      <c r="A4" s="42" t="s">
        <v>68</v>
      </c>
      <c r="B4" s="42"/>
      <c r="C4" s="42"/>
      <c r="D4" s="40"/>
      <c r="E4" s="40"/>
      <c r="F4" s="40"/>
      <c r="G4" s="40"/>
    </row>
    <row r="5" ht="15" customHeight="1" thickBot="1">
      <c r="B5" s="32" t="s">
        <v>54</v>
      </c>
    </row>
    <row r="6" spans="1:5" s="38" customFormat="1" ht="22.5">
      <c r="A6" s="36" t="s">
        <v>0</v>
      </c>
      <c r="B6" s="36" t="s">
        <v>1</v>
      </c>
      <c r="C6" s="37" t="s">
        <v>55</v>
      </c>
      <c r="D6" s="37" t="s">
        <v>60</v>
      </c>
      <c r="E6" s="37" t="s">
        <v>67</v>
      </c>
    </row>
    <row r="7" spans="1:5" ht="24" customHeight="1">
      <c r="A7" s="4" t="s">
        <v>2</v>
      </c>
      <c r="B7" s="5" t="s">
        <v>3</v>
      </c>
      <c r="C7" s="14">
        <v>0</v>
      </c>
      <c r="D7" s="14">
        <v>0</v>
      </c>
      <c r="E7" s="14">
        <v>0</v>
      </c>
    </row>
    <row r="9" spans="1:5" ht="27" customHeight="1">
      <c r="A9" s="4" t="s">
        <v>4</v>
      </c>
      <c r="B9" s="5" t="s">
        <v>5</v>
      </c>
      <c r="C9" s="14">
        <v>0</v>
      </c>
      <c r="D9" s="14">
        <v>0</v>
      </c>
      <c r="E9" s="14">
        <v>0</v>
      </c>
    </row>
    <row r="11" spans="1:5" ht="13.5" customHeight="1">
      <c r="A11" s="4" t="s">
        <v>6</v>
      </c>
      <c r="B11" s="5" t="s">
        <v>7</v>
      </c>
      <c r="C11" s="14">
        <v>0</v>
      </c>
      <c r="D11" s="14">
        <v>0</v>
      </c>
      <c r="E11" s="14">
        <v>0</v>
      </c>
    </row>
    <row r="12" ht="12.75" customHeight="1"/>
    <row r="13" spans="1:5" ht="13.5" customHeight="1">
      <c r="A13" s="4" t="s">
        <v>8</v>
      </c>
      <c r="B13" s="5" t="s">
        <v>9</v>
      </c>
      <c r="C13" s="14">
        <f>SUM(C14:C17)</f>
        <v>600000</v>
      </c>
      <c r="D13" s="14">
        <f>SUM(D14:D17)</f>
        <v>299993</v>
      </c>
      <c r="E13" s="14">
        <f>SUM(E14:E17)</f>
        <v>299993</v>
      </c>
    </row>
    <row r="14" spans="1:5" ht="13.5" customHeight="1">
      <c r="A14" s="6" t="s">
        <v>56</v>
      </c>
      <c r="B14" s="7" t="s">
        <v>57</v>
      </c>
      <c r="C14" s="41">
        <v>472441</v>
      </c>
      <c r="D14" s="41">
        <v>236198</v>
      </c>
      <c r="E14" s="41">
        <v>236198</v>
      </c>
    </row>
    <row r="15" spans="1:5" ht="13.5" customHeight="1">
      <c r="A15" s="6" t="s">
        <v>58</v>
      </c>
      <c r="B15" s="7" t="s">
        <v>59</v>
      </c>
      <c r="C15" s="41">
        <v>127559</v>
      </c>
      <c r="D15" s="41">
        <v>63772</v>
      </c>
      <c r="E15" s="41">
        <v>63772</v>
      </c>
    </row>
    <row r="16" spans="1:5" ht="12.75">
      <c r="A16" s="6" t="s">
        <v>61</v>
      </c>
      <c r="B16" s="7" t="s">
        <v>62</v>
      </c>
      <c r="C16" s="41">
        <v>0</v>
      </c>
      <c r="D16" s="41">
        <v>21</v>
      </c>
      <c r="E16" s="41">
        <v>21</v>
      </c>
    </row>
    <row r="17" spans="1:5" ht="12.75">
      <c r="A17" s="6" t="s">
        <v>63</v>
      </c>
      <c r="B17" s="7" t="s">
        <v>64</v>
      </c>
      <c r="C17" s="41">
        <v>0</v>
      </c>
      <c r="D17" s="41">
        <v>2</v>
      </c>
      <c r="E17" s="41">
        <v>2</v>
      </c>
    </row>
    <row r="18" spans="4:5" ht="14.25" customHeight="1">
      <c r="D18" s="3"/>
      <c r="E18" s="3"/>
    </row>
    <row r="19" spans="1:5" ht="12.75">
      <c r="A19" s="4" t="s">
        <v>10</v>
      </c>
      <c r="B19" s="5" t="s">
        <v>11</v>
      </c>
      <c r="C19" s="14">
        <v>0</v>
      </c>
      <c r="D19" s="14">
        <v>0</v>
      </c>
      <c r="E19" s="14">
        <v>0</v>
      </c>
    </row>
    <row r="20" spans="1:5" s="31" customFormat="1" ht="13.5" customHeight="1">
      <c r="A20" s="1"/>
      <c r="B20" s="2"/>
      <c r="C20" s="3"/>
      <c r="D20" s="3"/>
      <c r="E20" s="3"/>
    </row>
    <row r="21" spans="1:5" ht="12.75">
      <c r="A21" s="10" t="s">
        <v>12</v>
      </c>
      <c r="B21" s="11" t="s">
        <v>13</v>
      </c>
      <c r="C21" s="17">
        <v>0</v>
      </c>
      <c r="D21" s="17">
        <v>0</v>
      </c>
      <c r="E21" s="17">
        <v>0</v>
      </c>
    </row>
    <row r="22" spans="1:5" s="12" customFormat="1" ht="13.5" customHeight="1">
      <c r="A22" s="1"/>
      <c r="B22" s="2"/>
      <c r="C22" s="3"/>
      <c r="D22" s="3"/>
      <c r="E22" s="3"/>
    </row>
    <row r="23" spans="1:5" ht="12.75">
      <c r="A23" s="10" t="s">
        <v>14</v>
      </c>
      <c r="B23" s="11" t="s">
        <v>15</v>
      </c>
      <c r="C23" s="17">
        <v>0</v>
      </c>
      <c r="D23" s="17">
        <v>0</v>
      </c>
      <c r="E23" s="17">
        <v>0</v>
      </c>
    </row>
    <row r="24" spans="1:5" ht="24" customHeight="1">
      <c r="A24" s="20"/>
      <c r="B24" s="21"/>
      <c r="C24" s="22"/>
      <c r="D24" s="22"/>
      <c r="E24" s="22"/>
    </row>
    <row r="25" spans="1:5" ht="23.25">
      <c r="A25" s="25" t="s">
        <v>53</v>
      </c>
      <c r="B25" s="25" t="s">
        <v>44</v>
      </c>
      <c r="C25" s="26">
        <f>C7+C11+C13+C21</f>
        <v>600000</v>
      </c>
      <c r="D25" s="26">
        <f>D7+D11+D13+D21</f>
        <v>299993</v>
      </c>
      <c r="E25" s="26">
        <f>E7+E11+E13+E21</f>
        <v>299993</v>
      </c>
    </row>
    <row r="26" spans="1:5" ht="12.75">
      <c r="A26" s="23"/>
      <c r="B26" s="23"/>
      <c r="C26" s="24"/>
      <c r="D26" s="24"/>
      <c r="E26" s="24"/>
    </row>
    <row r="27" spans="1:5" ht="23.25">
      <c r="A27" s="25" t="s">
        <v>52</v>
      </c>
      <c r="B27" s="25" t="s">
        <v>45</v>
      </c>
      <c r="C27" s="26">
        <f>C9+C19+C23</f>
        <v>0</v>
      </c>
      <c r="D27" s="26">
        <f>D9+D19+D23</f>
        <v>0</v>
      </c>
      <c r="E27" s="26">
        <f>E9+E19+E23</f>
        <v>0</v>
      </c>
    </row>
    <row r="28" spans="4:5" ht="13.5" customHeight="1">
      <c r="D28" s="3"/>
      <c r="E28" s="3"/>
    </row>
    <row r="29" spans="1:5" ht="12.75">
      <c r="A29" s="27" t="s">
        <v>16</v>
      </c>
      <c r="B29" s="28" t="s">
        <v>42</v>
      </c>
      <c r="C29" s="29">
        <f>C25+C27</f>
        <v>600000</v>
      </c>
      <c r="D29" s="29">
        <f>D25+D27</f>
        <v>299993</v>
      </c>
      <c r="E29" s="29">
        <f>E25+E27</f>
        <v>299993</v>
      </c>
    </row>
    <row r="30" ht="13.5" customHeight="1"/>
    <row r="31" spans="1:5" ht="12.75">
      <c r="A31" s="10" t="s">
        <v>18</v>
      </c>
      <c r="B31" s="11" t="s">
        <v>19</v>
      </c>
      <c r="C31" s="17">
        <f>C32+C33+C34+C36+C37+C38+C39+C40</f>
        <v>18838351</v>
      </c>
      <c r="D31" s="17">
        <f>D32+D33+D34+D36+D37+D38+D39+D40</f>
        <v>10561948</v>
      </c>
      <c r="E31" s="17">
        <f>E32+E33+E34+E36+E37+E38+E39+E40</f>
        <v>10561948</v>
      </c>
    </row>
    <row r="32" spans="1:5" ht="12.75">
      <c r="A32" s="6" t="s">
        <v>20</v>
      </c>
      <c r="B32" s="7" t="s">
        <v>21</v>
      </c>
      <c r="C32" s="15">
        <v>0</v>
      </c>
      <c r="D32" s="15">
        <v>0</v>
      </c>
      <c r="E32" s="15">
        <v>0</v>
      </c>
    </row>
    <row r="33" spans="1:5" ht="12.75" customHeight="1">
      <c r="A33" s="13" t="s">
        <v>22</v>
      </c>
      <c r="B33" s="19" t="s">
        <v>23</v>
      </c>
      <c r="C33" s="18">
        <v>0</v>
      </c>
      <c r="D33" s="18">
        <v>0</v>
      </c>
      <c r="E33" s="18">
        <v>0</v>
      </c>
    </row>
    <row r="34" spans="1:5" ht="12.75" customHeight="1">
      <c r="A34" s="13" t="s">
        <v>24</v>
      </c>
      <c r="B34" s="7" t="s">
        <v>26</v>
      </c>
      <c r="C34" s="15">
        <f>C35</f>
        <v>161978</v>
      </c>
      <c r="D34" s="15">
        <f>D35</f>
        <v>161978</v>
      </c>
      <c r="E34" s="15">
        <f>E35</f>
        <v>161978</v>
      </c>
    </row>
    <row r="35" spans="1:5" ht="12.75" customHeight="1">
      <c r="A35" s="8" t="s">
        <v>25</v>
      </c>
      <c r="B35" s="9" t="s">
        <v>27</v>
      </c>
      <c r="C35" s="16">
        <v>161978</v>
      </c>
      <c r="D35" s="16">
        <v>161978</v>
      </c>
      <c r="E35" s="16">
        <v>161978</v>
      </c>
    </row>
    <row r="36" spans="1:5" ht="12.75" customHeight="1">
      <c r="A36" s="13" t="s">
        <v>28</v>
      </c>
      <c r="B36" s="7" t="s">
        <v>34</v>
      </c>
      <c r="C36" s="18">
        <v>0</v>
      </c>
      <c r="D36" s="18">
        <v>0</v>
      </c>
      <c r="E36" s="18">
        <v>0</v>
      </c>
    </row>
    <row r="37" spans="1:5" ht="12.75" customHeight="1">
      <c r="A37" s="13" t="s">
        <v>29</v>
      </c>
      <c r="B37" s="7" t="s">
        <v>35</v>
      </c>
      <c r="C37" s="18">
        <v>0</v>
      </c>
      <c r="D37" s="18">
        <v>0</v>
      </c>
      <c r="E37" s="18">
        <v>0</v>
      </c>
    </row>
    <row r="38" spans="1:5" ht="12.75" customHeight="1">
      <c r="A38" s="13" t="s">
        <v>30</v>
      </c>
      <c r="B38" s="7" t="s">
        <v>36</v>
      </c>
      <c r="C38" s="18">
        <v>18676373</v>
      </c>
      <c r="D38" s="18">
        <v>10399970</v>
      </c>
      <c r="E38" s="18">
        <v>10399970</v>
      </c>
    </row>
    <row r="39" spans="1:5" ht="12.75" customHeight="1">
      <c r="A39" s="13" t="s">
        <v>31</v>
      </c>
      <c r="B39" s="7" t="s">
        <v>37</v>
      </c>
      <c r="C39" s="18">
        <v>0</v>
      </c>
      <c r="D39" s="18">
        <v>0</v>
      </c>
      <c r="E39" s="18">
        <v>0</v>
      </c>
    </row>
    <row r="40" spans="1:5" ht="13.5" customHeight="1">
      <c r="A40" s="13" t="s">
        <v>32</v>
      </c>
      <c r="B40" s="7" t="s">
        <v>38</v>
      </c>
      <c r="C40" s="18">
        <v>0</v>
      </c>
      <c r="D40" s="18">
        <v>0</v>
      </c>
      <c r="E40" s="18">
        <v>0</v>
      </c>
    </row>
    <row r="41" spans="1:5" ht="12.75">
      <c r="A41" s="10" t="s">
        <v>33</v>
      </c>
      <c r="B41" s="11" t="s">
        <v>39</v>
      </c>
      <c r="C41" s="17">
        <v>0</v>
      </c>
      <c r="D41" s="17">
        <v>0</v>
      </c>
      <c r="E41" s="17">
        <v>0</v>
      </c>
    </row>
    <row r="42" spans="1:5" ht="12.75" customHeight="1">
      <c r="A42" s="10" t="s">
        <v>40</v>
      </c>
      <c r="B42" s="11" t="s">
        <v>41</v>
      </c>
      <c r="C42" s="17">
        <v>0</v>
      </c>
      <c r="D42" s="17">
        <v>0</v>
      </c>
      <c r="E42" s="17">
        <v>0</v>
      </c>
    </row>
    <row r="43" spans="1:5" ht="12.75" customHeight="1">
      <c r="A43" s="27" t="s">
        <v>17</v>
      </c>
      <c r="B43" s="28" t="s">
        <v>43</v>
      </c>
      <c r="C43" s="29">
        <f>C31+C41+C42</f>
        <v>18838351</v>
      </c>
      <c r="D43" s="29">
        <f>D31+D41+D42</f>
        <v>10561948</v>
      </c>
      <c r="E43" s="29">
        <f>E31+E41+E42</f>
        <v>10561948</v>
      </c>
    </row>
    <row r="44" spans="1:5" ht="12.75">
      <c r="A44" s="33"/>
      <c r="B44" s="34"/>
      <c r="C44" s="35"/>
      <c r="D44" s="35"/>
      <c r="E44" s="35"/>
    </row>
    <row r="45" spans="1:5" ht="24" customHeight="1">
      <c r="A45" s="30" t="s">
        <v>47</v>
      </c>
      <c r="B45" s="25" t="s">
        <v>46</v>
      </c>
      <c r="C45" s="26">
        <f>C7+C11+C13+C21+C31</f>
        <v>19438351</v>
      </c>
      <c r="D45" s="26">
        <f>D7+D11+D13+D21+D31</f>
        <v>10861941</v>
      </c>
      <c r="E45" s="26">
        <f>E7+E11+E13+E21+E31</f>
        <v>10861941</v>
      </c>
    </row>
    <row r="46" spans="1:5" ht="27.75" customHeight="1">
      <c r="A46" s="25" t="s">
        <v>48</v>
      </c>
      <c r="B46" s="25" t="s">
        <v>49</v>
      </c>
      <c r="C46" s="26">
        <f>C9+C19+C23</f>
        <v>0</v>
      </c>
      <c r="D46" s="26">
        <f>D9+D19+D23</f>
        <v>0</v>
      </c>
      <c r="E46" s="26">
        <f>E9+E19+E23</f>
        <v>0</v>
      </c>
    </row>
    <row r="47" spans="1:5" ht="13.5" customHeight="1">
      <c r="A47" s="28" t="s">
        <v>51</v>
      </c>
      <c r="B47" s="28" t="s">
        <v>50</v>
      </c>
      <c r="C47" s="29">
        <f>C29+C43</f>
        <v>19438351</v>
      </c>
      <c r="D47" s="29">
        <f>D29+D43</f>
        <v>10861941</v>
      </c>
      <c r="E47" s="29">
        <f>E29+E43</f>
        <v>10861941</v>
      </c>
    </row>
    <row r="62" ht="12.75" customHeight="1"/>
    <row r="63" ht="12.75" customHeight="1"/>
    <row r="87" ht="16.5" customHeight="1"/>
    <row r="112" ht="15" customHeight="1"/>
  </sheetData>
  <sheetProtection/>
  <mergeCells count="4">
    <mergeCell ref="A4:C4"/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2017-08-21T12:20:33Z</cp:lastPrinted>
  <dcterms:created xsi:type="dcterms:W3CDTF">2014-02-19T12:17:10Z</dcterms:created>
  <dcterms:modified xsi:type="dcterms:W3CDTF">2018-05-30T16:06:00Z</dcterms:modified>
  <cp:category/>
  <cp:version/>
  <cp:contentType/>
  <cp:contentStatus/>
</cp:coreProperties>
</file>