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költségvetés 2020\"/>
    </mc:Choice>
  </mc:AlternateContent>
  <bookViews>
    <workbookView xWindow="0" yWindow="0" windowWidth="24000" windowHeight="10920"/>
  </bookViews>
  <sheets>
    <sheet name="Kiadások" sheetId="1" r:id="rId1"/>
  </sheets>
  <externalReferences>
    <externalReference r:id="rId2"/>
  </externalReference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1" l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F59" i="1"/>
  <c r="E60" i="1"/>
  <c r="F60" i="1"/>
  <c r="E61" i="1"/>
  <c r="E62" i="1"/>
  <c r="F62" i="1"/>
  <c r="E63" i="1"/>
</calcChain>
</file>

<file path=xl/sharedStrings.xml><?xml version="1.0" encoding="utf-8"?>
<sst xmlns="http://schemas.openxmlformats.org/spreadsheetml/2006/main" count="68" uniqueCount="66">
  <si>
    <t>Kiadások összesen</t>
  </si>
  <si>
    <t>K9 Finansz. kiadások</t>
  </si>
  <si>
    <t>Kp-i irány.szerv.tám.</t>
  </si>
  <si>
    <t>ÁHB megelőlegz.vissz.</t>
  </si>
  <si>
    <t>K8 Egyéb felhalm.célú kiad.</t>
  </si>
  <si>
    <t>Felhalm.visszatér.tám.</t>
  </si>
  <si>
    <t>K7 Felújítások</t>
  </si>
  <si>
    <t>Felúj.felsz. ÁFA</t>
  </si>
  <si>
    <t>Egyéb tárgyi eszk. felúj.</t>
  </si>
  <si>
    <t>Ingatlanok felújítása</t>
  </si>
  <si>
    <t>K6 Beruházások</t>
  </si>
  <si>
    <t>Beruházás előzfelsz.ÁFA</t>
  </si>
  <si>
    <t>Egyéb tárgyi eszk. beszerz.</t>
  </si>
  <si>
    <t>Inform.eszk.beszerz.</t>
  </si>
  <si>
    <t>Ingatlanok beszerz.</t>
  </si>
  <si>
    <t>K5 Egyéb működési célú kiad.</t>
  </si>
  <si>
    <t>Tartalékok</t>
  </si>
  <si>
    <t>Egyéb műk.célú tám.</t>
  </si>
  <si>
    <t>Egyéb elvonások, befiz.</t>
  </si>
  <si>
    <t>Önkorm.előző évi elsz.</t>
  </si>
  <si>
    <t>K4 Ellátottak pénzb.juttatásai</t>
  </si>
  <si>
    <t>Egyéb nem int. ellátások</t>
  </si>
  <si>
    <t>Intézményi ell.pénzb.jutt.</t>
  </si>
  <si>
    <t>Lakhatással kapcs.ell.</t>
  </si>
  <si>
    <t>Foglalk.munkanél.tám.</t>
  </si>
  <si>
    <t>Családi támogatások</t>
  </si>
  <si>
    <t>K3 Dologi kiadások</t>
  </si>
  <si>
    <t>Egyéb dologi kiadás</t>
  </si>
  <si>
    <t>Kamatkiadások</t>
  </si>
  <si>
    <t>Fizetendő ÁFA</t>
  </si>
  <si>
    <t>Működési felsz. ÁFA</t>
  </si>
  <si>
    <t>Kiküldetés</t>
  </si>
  <si>
    <t>Egyéb szolgáltatások</t>
  </si>
  <si>
    <t>Szakmai tev.segítő szolg.</t>
  </si>
  <si>
    <t>Karbantart. kisjav.</t>
  </si>
  <si>
    <t>Bérleti és lízing díjak</t>
  </si>
  <si>
    <t>Vásárolt élelmezés</t>
  </si>
  <si>
    <t>Közüzemi díjak</t>
  </si>
  <si>
    <t>Egyéb komm.szolg.</t>
  </si>
  <si>
    <t>Inform.szolgáltatások</t>
  </si>
  <si>
    <t>Üzemeltetési anyagok</t>
  </si>
  <si>
    <t>Szakmai anyagok</t>
  </si>
  <si>
    <t>K2 Munkaadót terh.járulékok</t>
  </si>
  <si>
    <t>Munkaadókat terh.jár.</t>
  </si>
  <si>
    <t>K1 Személyi juttatások</t>
  </si>
  <si>
    <t>Egyéb külső szem.jutt.</t>
  </si>
  <si>
    <t>Egyéb jogv.jutt.</t>
  </si>
  <si>
    <t>Választott tiszts.v.jutt.</t>
  </si>
  <si>
    <t>Foglalk.egyéb szem.jutt.</t>
  </si>
  <si>
    <t>Egyéb költsgétérítés</t>
  </si>
  <si>
    <t>Közlekedési ktg.térítés</t>
  </si>
  <si>
    <t>Ruházati ktg.térítés</t>
  </si>
  <si>
    <t>Béren kivüli juttatások</t>
  </si>
  <si>
    <t>Jubileumi jutalom</t>
  </si>
  <si>
    <t>Helyettesítés</t>
  </si>
  <si>
    <t>Céljuttatás, prémium</t>
  </si>
  <si>
    <t>Normatív jutalmak</t>
  </si>
  <si>
    <t>Törvény szerinti illetm.</t>
  </si>
  <si>
    <t>Eredeti előirányzat</t>
  </si>
  <si>
    <t>Kömlőd Község Önkormányzata</t>
  </si>
  <si>
    <t>Megnevezés</t>
  </si>
  <si>
    <t>2. számú melléklet</t>
  </si>
  <si>
    <t>Módosított előirányzat I.</t>
  </si>
  <si>
    <t>Módosított elői. II-</t>
  </si>
  <si>
    <t>Módosított elői. III-</t>
  </si>
  <si>
    <t>2020. évi kiadásai III. módosítás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</si>
</sst>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i/>
      <sz val="12"/>
      <color indexed="8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i/>
      <sz val="20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4"/>
        <bgColor indexed="31"/>
      </patternFill>
    </fill>
    <fill>
      <patternFill patternType="solid">
        <fgColor indexed="9"/>
        <bgColor indexed="26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16">
    <xf numFmtId="0" fontId="0" fillId="0" borderId="0" xfId="0"/>
    <xf numFmtId="0" fontId="1" fillId="0" borderId="0" xfId="1"/>
    <xf numFmtId="3" fontId="2" fillId="2" borderId="1" xfId="1" applyNumberFormat="1" applyFont="1" applyFill="1" applyBorder="1"/>
    <xf numFmtId="0" fontId="3" fillId="2" borderId="1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3" fontId="2" fillId="0" borderId="1" xfId="1" applyNumberFormat="1" applyFont="1" applyBorder="1"/>
    <xf numFmtId="0" fontId="2" fillId="0" borderId="1" xfId="1" applyFont="1" applyBorder="1"/>
    <xf numFmtId="0" fontId="2" fillId="3" borderId="1" xfId="1" applyFont="1" applyFill="1" applyBorder="1" applyAlignment="1">
      <alignment horizontal="left"/>
    </xf>
    <xf numFmtId="0" fontId="2" fillId="0" borderId="3" xfId="1" applyFont="1" applyBorder="1"/>
    <xf numFmtId="3" fontId="2" fillId="0" borderId="1" xfId="1" applyNumberFormat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3" fontId="2" fillId="0" borderId="1" xfId="1" applyNumberFormat="1" applyFont="1" applyBorder="1" applyAlignment="1">
      <alignment horizontal="center" vertical="center" wrapText="1"/>
    </xf>
    <xf numFmtId="0" fontId="5" fillId="0" borderId="0" xfId="1" applyFont="1" applyAlignment="1">
      <alignment horizontal="center"/>
    </xf>
    <xf numFmtId="0" fontId="4" fillId="0" borderId="0" xfId="1" applyFont="1" applyAlignment="1">
      <alignment horizontal="center"/>
    </xf>
    <xf numFmtId="0" fontId="2" fillId="0" borderId="1" xfId="1" applyFont="1" applyBorder="1" applyAlignment="1">
      <alignment horizontal="center" vertical="center"/>
    </xf>
    <xf numFmtId="3" fontId="3" fillId="0" borderId="1" xfId="1" applyNumberFormat="1" applyFont="1" applyBorder="1" applyAlignment="1">
      <alignment horizontal="center" vertical="center" wrapText="1"/>
    </xf>
  </cellXfs>
  <cellStyles count="2">
    <cellStyle name="Excel Built-in Normal" xfId="1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tgvet&#233;s%202020%20terveze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ljesítési Önk"/>
      <sheetName val="Teljesítési Állatok"/>
      <sheetName val="Teljesítési Óvoda"/>
      <sheetName val="Teljesítési Város"/>
      <sheetName val="Teljesítési Háziorvos"/>
      <sheetName val="Teljesítési Ügyelet"/>
      <sheetName val="Teljesítési Közvil"/>
      <sheetName val="Teljesítési Védőnő"/>
      <sheetName val="Teljesítési tanya"/>
      <sheetName val="Teljesítési művház"/>
      <sheetName val="Teljesítési Könyvtár"/>
      <sheetName val="Teljesítési Köztemető"/>
      <sheetName val="Teljesítési Ov.étkezés"/>
      <sheetName val="Teljesítési isk.étkezés"/>
      <sheetName val="Teljesítési Kol. étkezés"/>
      <sheetName val="Teljesítési Szoc étkezés"/>
      <sheetName val="Teljesítési szennyvíz"/>
      <sheetName val="Teljesítési Iskola"/>
      <sheetName val=" Teljesítési közút"/>
      <sheetName val="Teljesítési Zöldterület"/>
      <sheetName val="Ktgv.bevételek"/>
      <sheetName val="Beruházás"/>
    </sheetNames>
    <sheetDataSet>
      <sheetData sheetId="0">
        <row r="10">
          <cell r="G10">
            <v>10864000</v>
          </cell>
        </row>
        <row r="15">
          <cell r="G15">
            <v>500000</v>
          </cell>
        </row>
        <row r="16">
          <cell r="G16">
            <v>100000</v>
          </cell>
        </row>
        <row r="17">
          <cell r="G17">
            <v>72000</v>
          </cell>
        </row>
        <row r="20">
          <cell r="G20">
            <v>6981000</v>
          </cell>
        </row>
        <row r="21">
          <cell r="G21">
            <v>2192000</v>
          </cell>
        </row>
        <row r="23">
          <cell r="G23">
            <v>20709000</v>
          </cell>
        </row>
        <row r="24">
          <cell r="G24">
            <v>3354000</v>
          </cell>
        </row>
        <row r="25">
          <cell r="G25">
            <v>3354000</v>
          </cell>
        </row>
        <row r="26">
          <cell r="G26">
            <v>445000</v>
          </cell>
        </row>
        <row r="27">
          <cell r="G27">
            <v>1872000</v>
          </cell>
        </row>
        <row r="28">
          <cell r="G28">
            <v>266000</v>
          </cell>
        </row>
        <row r="29">
          <cell r="G29">
            <v>504000</v>
          </cell>
        </row>
        <row r="30">
          <cell r="G30">
            <v>2941600</v>
          </cell>
        </row>
        <row r="31">
          <cell r="G31">
            <v>16408735</v>
          </cell>
        </row>
        <row r="33">
          <cell r="G33">
            <v>598000</v>
          </cell>
        </row>
        <row r="34">
          <cell r="G34">
            <v>2533000</v>
          </cell>
        </row>
        <row r="35">
          <cell r="G35">
            <v>7421361</v>
          </cell>
        </row>
        <row r="36">
          <cell r="G36">
            <v>32000</v>
          </cell>
        </row>
        <row r="37">
          <cell r="G37">
            <v>7758297</v>
          </cell>
        </row>
        <row r="41">
          <cell r="G41">
            <v>41675373</v>
          </cell>
        </row>
        <row r="46">
          <cell r="G46">
            <v>6058000</v>
          </cell>
        </row>
        <row r="47">
          <cell r="G47">
            <v>6058000</v>
          </cell>
        </row>
        <row r="53">
          <cell r="G53">
            <v>0</v>
          </cell>
        </row>
        <row r="56">
          <cell r="G56">
            <v>6015700</v>
          </cell>
        </row>
        <row r="57">
          <cell r="G57">
            <v>1310300</v>
          </cell>
        </row>
        <row r="58">
          <cell r="G58">
            <v>7326000</v>
          </cell>
        </row>
        <row r="59">
          <cell r="G59">
            <v>136611590</v>
          </cell>
        </row>
        <row r="61">
          <cell r="G61">
            <v>37217250</v>
          </cell>
        </row>
        <row r="62">
          <cell r="G62">
            <v>173828840</v>
          </cell>
        </row>
        <row r="65">
          <cell r="G65">
            <v>0</v>
          </cell>
          <cell r="H65">
            <v>0</v>
          </cell>
        </row>
        <row r="67">
          <cell r="G67">
            <v>30085300</v>
          </cell>
          <cell r="H67">
            <v>30085300</v>
          </cell>
        </row>
        <row r="68">
          <cell r="G68">
            <v>30085300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1:H64"/>
  <sheetViews>
    <sheetView tabSelected="1" zoomScale="75" zoomScaleNormal="75" workbookViewId="0">
      <selection activeCell="H10" sqref="H8:H10"/>
    </sheetView>
  </sheetViews>
  <sheetFormatPr defaultColWidth="9.28515625" defaultRowHeight="15" x14ac:dyDescent="0.25"/>
  <cols>
    <col min="1" max="3" width="9.140625" style="1" customWidth="1"/>
    <col min="4" max="4" width="32.7109375" style="1" customWidth="1"/>
    <col min="5" max="5" width="17.85546875" style="1" customWidth="1"/>
    <col min="6" max="6" width="17.28515625" style="1" customWidth="1"/>
    <col min="7" max="8" width="16.7109375" style="1" customWidth="1"/>
    <col min="9" max="16384" width="9.28515625" style="1"/>
  </cols>
  <sheetData>
    <row r="1" spans="4:8" x14ac:dyDescent="0.25">
      <c r="G1" s="12" t="s">
        <v>61</v>
      </c>
      <c r="H1" s="12"/>
    </row>
    <row r="2" spans="4:8" ht="25.5" x14ac:dyDescent="0.35">
      <c r="D2" s="13" t="s">
        <v>59</v>
      </c>
      <c r="E2" s="13"/>
      <c r="F2" s="13"/>
      <c r="G2" s="13"/>
    </row>
    <row r="3" spans="4:8" ht="25.5" x14ac:dyDescent="0.35">
      <c r="D3" s="13" t="s">
        <v>65</v>
      </c>
      <c r="E3" s="13"/>
      <c r="F3" s="13"/>
      <c r="G3" s="13"/>
    </row>
    <row r="4" spans="4:8" ht="16.5" customHeight="1" x14ac:dyDescent="0.25">
      <c r="D4" s="14" t="s">
        <v>60</v>
      </c>
      <c r="E4" s="15" t="s">
        <v>59</v>
      </c>
      <c r="F4" s="15"/>
      <c r="G4" s="15"/>
    </row>
    <row r="5" spans="4:8" ht="31.5" x14ac:dyDescent="0.25">
      <c r="D5" s="14"/>
      <c r="E5" s="11" t="s">
        <v>58</v>
      </c>
      <c r="F5" s="10" t="s">
        <v>62</v>
      </c>
      <c r="G5" s="9" t="s">
        <v>63</v>
      </c>
      <c r="H5" s="9" t="s">
        <v>64</v>
      </c>
    </row>
    <row r="6" spans="4:8" ht="15.75" x14ac:dyDescent="0.25">
      <c r="D6" s="8" t="s">
        <v>57</v>
      </c>
      <c r="E6" s="5">
        <f>SUM('[1]Teljesítési Önk'!G10:G10)</f>
        <v>10864000</v>
      </c>
      <c r="F6" s="5">
        <v>10864000</v>
      </c>
      <c r="G6" s="5">
        <v>10864000</v>
      </c>
      <c r="H6" s="5"/>
    </row>
    <row r="7" spans="4:8" ht="15.75" x14ac:dyDescent="0.25">
      <c r="D7" s="8" t="s">
        <v>56</v>
      </c>
      <c r="E7" s="5">
        <f>SUM('[1]Teljesítési Önk'!G11:G11)</f>
        <v>0</v>
      </c>
      <c r="F7" s="5">
        <v>0</v>
      </c>
      <c r="G7" s="5">
        <v>0</v>
      </c>
    </row>
    <row r="8" spans="4:8" ht="15.75" x14ac:dyDescent="0.25">
      <c r="D8" s="8" t="s">
        <v>55</v>
      </c>
      <c r="E8" s="5">
        <f>SUM('[1]Teljesítési Önk'!G12:G12)</f>
        <v>0</v>
      </c>
      <c r="F8" s="5">
        <v>0</v>
      </c>
      <c r="G8" s="5">
        <v>0</v>
      </c>
      <c r="H8" s="5"/>
    </row>
    <row r="9" spans="4:8" ht="15.75" x14ac:dyDescent="0.25">
      <c r="D9" s="8" t="s">
        <v>54</v>
      </c>
      <c r="E9" s="5">
        <f>SUM('[1]Teljesítési Önk'!G13:G13)</f>
        <v>0</v>
      </c>
      <c r="F9" s="5">
        <v>0</v>
      </c>
      <c r="G9" s="5">
        <v>0</v>
      </c>
      <c r="H9" s="5"/>
    </row>
    <row r="10" spans="4:8" ht="15.75" x14ac:dyDescent="0.25">
      <c r="D10" s="6" t="s">
        <v>53</v>
      </c>
      <c r="E10" s="5">
        <f>SUM('[1]Teljesítési Önk'!G14:G14)</f>
        <v>0</v>
      </c>
      <c r="F10" s="5">
        <v>0</v>
      </c>
      <c r="G10" s="5">
        <v>0</v>
      </c>
      <c r="H10" s="5"/>
    </row>
    <row r="11" spans="4:8" ht="15.75" x14ac:dyDescent="0.25">
      <c r="D11" s="6" t="s">
        <v>52</v>
      </c>
      <c r="E11" s="5">
        <f>SUM('[1]Teljesítési Önk'!G15:G15)</f>
        <v>500000</v>
      </c>
      <c r="F11" s="5">
        <v>500000</v>
      </c>
      <c r="G11" s="5">
        <v>80000</v>
      </c>
      <c r="H11" s="5"/>
    </row>
    <row r="12" spans="4:8" ht="15.75" x14ac:dyDescent="0.25">
      <c r="D12" s="6" t="s">
        <v>51</v>
      </c>
      <c r="E12" s="5">
        <f>SUM('[1]Teljesítési Önk'!G16:G16)</f>
        <v>100000</v>
      </c>
      <c r="F12" s="5">
        <v>100000</v>
      </c>
      <c r="G12" s="5">
        <v>100000</v>
      </c>
      <c r="H12" s="5"/>
    </row>
    <row r="13" spans="4:8" ht="15.75" x14ac:dyDescent="0.25">
      <c r="D13" s="6" t="s">
        <v>50</v>
      </c>
      <c r="E13" s="5">
        <f>SUM('[1]Teljesítési Önk'!G17:G17)</f>
        <v>72000</v>
      </c>
      <c r="F13" s="5">
        <v>72000</v>
      </c>
      <c r="G13" s="5">
        <v>72000</v>
      </c>
      <c r="H13" s="5"/>
    </row>
    <row r="14" spans="4:8" ht="15.75" x14ac:dyDescent="0.25">
      <c r="D14" s="6" t="s">
        <v>49</v>
      </c>
      <c r="E14" s="5">
        <f>SUM('[1]Teljesítési Önk'!G18:G18)</f>
        <v>0</v>
      </c>
      <c r="F14" s="5">
        <v>0</v>
      </c>
      <c r="G14" s="5">
        <v>0</v>
      </c>
      <c r="H14" s="5"/>
    </row>
    <row r="15" spans="4:8" ht="15.75" x14ac:dyDescent="0.25">
      <c r="D15" s="6" t="s">
        <v>48</v>
      </c>
      <c r="E15" s="5">
        <f>SUM('[1]Teljesítési Önk'!G19:G19)</f>
        <v>0</v>
      </c>
      <c r="F15" s="5">
        <v>0</v>
      </c>
      <c r="G15" s="5">
        <v>0</v>
      </c>
      <c r="H15" s="5"/>
    </row>
    <row r="16" spans="4:8" ht="15.75" x14ac:dyDescent="0.25">
      <c r="D16" s="6" t="s">
        <v>47</v>
      </c>
      <c r="E16" s="5">
        <f>SUM('[1]Teljesítési Önk'!G20:G20)</f>
        <v>6981000</v>
      </c>
      <c r="F16" s="5">
        <v>6981000</v>
      </c>
      <c r="G16" s="5">
        <v>6981000</v>
      </c>
      <c r="H16" s="5"/>
    </row>
    <row r="17" spans="4:8" ht="15.75" x14ac:dyDescent="0.25">
      <c r="D17" s="6" t="s">
        <v>46</v>
      </c>
      <c r="E17" s="5">
        <f>SUM('[1]Teljesítési Önk'!G21:G21)</f>
        <v>2192000</v>
      </c>
      <c r="F17" s="5">
        <v>2192000</v>
      </c>
      <c r="G17" s="5">
        <v>2192000</v>
      </c>
      <c r="H17" s="5"/>
    </row>
    <row r="18" spans="4:8" ht="15.75" x14ac:dyDescent="0.25">
      <c r="D18" s="6" t="s">
        <v>45</v>
      </c>
      <c r="E18" s="5">
        <f>SUM('[1]Teljesítési Önk'!G22:G22)</f>
        <v>0</v>
      </c>
      <c r="F18" s="5">
        <v>0</v>
      </c>
      <c r="G18" s="5">
        <v>0</v>
      </c>
      <c r="H18" s="5"/>
    </row>
    <row r="19" spans="4:8" ht="15.75" x14ac:dyDescent="0.25">
      <c r="D19" s="3" t="s">
        <v>44</v>
      </c>
      <c r="E19" s="2">
        <f>SUM('[1]Teljesítési Önk'!G23:G23)</f>
        <v>20709000</v>
      </c>
      <c r="F19" s="2">
        <v>20709000</v>
      </c>
      <c r="G19" s="2">
        <v>21009000</v>
      </c>
      <c r="H19" s="2"/>
    </row>
    <row r="20" spans="4:8" ht="15.75" x14ac:dyDescent="0.25">
      <c r="D20" s="7" t="s">
        <v>43</v>
      </c>
      <c r="E20" s="5">
        <f>SUM('[1]Teljesítési Önk'!G24:G24)</f>
        <v>3354000</v>
      </c>
      <c r="F20" s="5">
        <v>3354000</v>
      </c>
      <c r="G20" s="5">
        <v>3354000</v>
      </c>
      <c r="H20" s="5"/>
    </row>
    <row r="21" spans="4:8" ht="15.75" x14ac:dyDescent="0.25">
      <c r="D21" s="3" t="s">
        <v>42</v>
      </c>
      <c r="E21" s="2">
        <f>SUM('[1]Teljesítési Önk'!G25:G25)</f>
        <v>3354000</v>
      </c>
      <c r="F21" s="2">
        <v>3354000</v>
      </c>
      <c r="G21" s="2">
        <v>3354000</v>
      </c>
      <c r="H21" s="2"/>
    </row>
    <row r="22" spans="4:8" ht="15.75" x14ac:dyDescent="0.25">
      <c r="D22" s="6" t="s">
        <v>41</v>
      </c>
      <c r="E22" s="5">
        <f>SUM('[1]Teljesítési Önk'!G26:G26)</f>
        <v>445000</v>
      </c>
      <c r="F22" s="5">
        <v>445000</v>
      </c>
      <c r="G22" s="5">
        <v>445000</v>
      </c>
      <c r="H22" s="5"/>
    </row>
    <row r="23" spans="4:8" ht="15.75" x14ac:dyDescent="0.25">
      <c r="D23" s="6" t="s">
        <v>40</v>
      </c>
      <c r="E23" s="5">
        <f>SUM('[1]Teljesítési Önk'!G27:G27)</f>
        <v>1872000</v>
      </c>
      <c r="F23" s="5">
        <v>1872000</v>
      </c>
      <c r="G23" s="5">
        <v>1872000</v>
      </c>
      <c r="H23" s="5"/>
    </row>
    <row r="24" spans="4:8" ht="15.75" x14ac:dyDescent="0.25">
      <c r="D24" s="6" t="s">
        <v>39</v>
      </c>
      <c r="E24" s="5">
        <f>SUM('[1]Teljesítési Önk'!G28:G28)</f>
        <v>266000</v>
      </c>
      <c r="F24" s="5">
        <v>266000</v>
      </c>
      <c r="G24" s="5">
        <v>266000</v>
      </c>
      <c r="H24" s="5"/>
    </row>
    <row r="25" spans="4:8" ht="15.75" x14ac:dyDescent="0.25">
      <c r="D25" s="6" t="s">
        <v>38</v>
      </c>
      <c r="E25" s="5">
        <f>SUM('[1]Teljesítési Önk'!G29:G29)</f>
        <v>504000</v>
      </c>
      <c r="F25" s="5">
        <v>504000</v>
      </c>
      <c r="G25" s="5">
        <v>504000</v>
      </c>
      <c r="H25" s="5"/>
    </row>
    <row r="26" spans="4:8" ht="15.75" x14ac:dyDescent="0.25">
      <c r="D26" s="6" t="s">
        <v>37</v>
      </c>
      <c r="E26" s="5">
        <f>SUM('[1]Teljesítési Önk'!G30:G30)</f>
        <v>2941600</v>
      </c>
      <c r="F26" s="5">
        <v>2941600</v>
      </c>
      <c r="G26" s="5">
        <v>1941600</v>
      </c>
      <c r="H26" s="5"/>
    </row>
    <row r="27" spans="4:8" ht="15.75" x14ac:dyDescent="0.25">
      <c r="D27" s="6" t="s">
        <v>36</v>
      </c>
      <c r="E27" s="5">
        <f>SUM('[1]Teljesítési Önk'!G31:G31)</f>
        <v>16408735</v>
      </c>
      <c r="F27" s="5">
        <v>16408735</v>
      </c>
      <c r="G27" s="5">
        <v>16408735</v>
      </c>
      <c r="H27" s="5"/>
    </row>
    <row r="28" spans="4:8" ht="15.75" x14ac:dyDescent="0.25">
      <c r="D28" s="6" t="s">
        <v>35</v>
      </c>
      <c r="E28" s="5">
        <f>SUM('[1]Teljesítési Önk'!G32:G32)</f>
        <v>0</v>
      </c>
      <c r="F28" s="5">
        <v>0</v>
      </c>
      <c r="G28" s="5">
        <v>0</v>
      </c>
      <c r="H28" s="5"/>
    </row>
    <row r="29" spans="4:8" ht="15.75" x14ac:dyDescent="0.25">
      <c r="D29" s="6" t="s">
        <v>34</v>
      </c>
      <c r="E29" s="5">
        <f>SUM('[1]Teljesítési Önk'!G33:G33)</f>
        <v>598000</v>
      </c>
      <c r="F29" s="5">
        <v>598000</v>
      </c>
      <c r="G29" s="5">
        <v>598000</v>
      </c>
      <c r="H29" s="5"/>
    </row>
    <row r="30" spans="4:8" ht="15.75" x14ac:dyDescent="0.25">
      <c r="D30" s="6" t="s">
        <v>33</v>
      </c>
      <c r="E30" s="5">
        <f>SUM('[1]Teljesítési Önk'!G34:G34)</f>
        <v>2533000</v>
      </c>
      <c r="F30" s="5">
        <v>2533000</v>
      </c>
      <c r="G30" s="5">
        <v>2533000</v>
      </c>
      <c r="H30" s="5"/>
    </row>
    <row r="31" spans="4:8" ht="15.75" x14ac:dyDescent="0.25">
      <c r="D31" s="6" t="s">
        <v>32</v>
      </c>
      <c r="E31" s="5">
        <f>SUM('[1]Teljesítési Önk'!G35:G35)</f>
        <v>7421361</v>
      </c>
      <c r="F31" s="5">
        <v>7421361</v>
      </c>
      <c r="G31" s="5">
        <v>7421361</v>
      </c>
      <c r="H31" s="5"/>
    </row>
    <row r="32" spans="4:8" ht="15.75" x14ac:dyDescent="0.25">
      <c r="D32" s="6" t="s">
        <v>31</v>
      </c>
      <c r="E32" s="5">
        <f>SUM('[1]Teljesítési Önk'!G36:G36)</f>
        <v>32000</v>
      </c>
      <c r="F32" s="5">
        <v>32000</v>
      </c>
      <c r="G32" s="5">
        <v>32000</v>
      </c>
      <c r="H32" s="5"/>
    </row>
    <row r="33" spans="4:8" ht="15.75" x14ac:dyDescent="0.25">
      <c r="D33" s="6" t="s">
        <v>30</v>
      </c>
      <c r="E33" s="5">
        <f>SUM('[1]Teljesítési Önk'!G37:G37)</f>
        <v>7758297</v>
      </c>
      <c r="F33" s="5">
        <v>6668297</v>
      </c>
      <c r="G33" s="5">
        <v>6368297</v>
      </c>
      <c r="H33" s="5"/>
    </row>
    <row r="34" spans="4:8" ht="15.75" x14ac:dyDescent="0.25">
      <c r="D34" s="6" t="s">
        <v>29</v>
      </c>
      <c r="E34" s="5">
        <v>895380</v>
      </c>
      <c r="F34" s="5">
        <v>892380</v>
      </c>
      <c r="G34" s="5">
        <v>892380</v>
      </c>
      <c r="H34" s="5"/>
    </row>
    <row r="35" spans="4:8" ht="15.75" x14ac:dyDescent="0.25">
      <c r="D35" s="6" t="s">
        <v>28</v>
      </c>
      <c r="E35" s="5">
        <f>SUM('[1]Teljesítési Önk'!G39:G39)</f>
        <v>0</v>
      </c>
      <c r="F35" s="5">
        <v>3000</v>
      </c>
      <c r="G35" s="5">
        <v>3000</v>
      </c>
      <c r="H35" s="5"/>
    </row>
    <row r="36" spans="4:8" ht="15.75" x14ac:dyDescent="0.25">
      <c r="D36" s="6" t="s">
        <v>27</v>
      </c>
      <c r="E36" s="5">
        <f>SUM('[1]Teljesítési Önk'!G40:G40)</f>
        <v>0</v>
      </c>
      <c r="F36" s="5">
        <v>0</v>
      </c>
      <c r="G36" s="5">
        <v>0</v>
      </c>
      <c r="H36" s="5"/>
    </row>
    <row r="37" spans="4:8" ht="15.75" x14ac:dyDescent="0.25">
      <c r="D37" s="3" t="s">
        <v>26</v>
      </c>
      <c r="E37" s="2">
        <f>SUM('[1]Teljesítési Önk'!G41:G41)</f>
        <v>41675373</v>
      </c>
      <c r="F37" s="2">
        <v>40585373</v>
      </c>
      <c r="G37" s="2">
        <v>39285373</v>
      </c>
      <c r="H37" s="2"/>
    </row>
    <row r="38" spans="4:8" ht="15.75" x14ac:dyDescent="0.25">
      <c r="D38" s="6" t="s">
        <v>25</v>
      </c>
      <c r="E38" s="5">
        <f>SUM('[1]Teljesítési Önk'!G42:G42)</f>
        <v>0</v>
      </c>
      <c r="F38" s="5">
        <v>0</v>
      </c>
      <c r="G38" s="5">
        <v>0</v>
      </c>
      <c r="H38" s="5"/>
    </row>
    <row r="39" spans="4:8" ht="15.75" x14ac:dyDescent="0.25">
      <c r="D39" s="6" t="s">
        <v>24</v>
      </c>
      <c r="E39" s="5">
        <f>SUM('[1]Teljesítési Önk'!G43:G43)</f>
        <v>0</v>
      </c>
      <c r="F39" s="5">
        <v>0</v>
      </c>
      <c r="G39" s="5">
        <v>0</v>
      </c>
      <c r="H39" s="5"/>
    </row>
    <row r="40" spans="4:8" ht="15.75" x14ac:dyDescent="0.25">
      <c r="D40" s="6" t="s">
        <v>23</v>
      </c>
      <c r="E40" s="5">
        <f>SUM('[1]Teljesítési Önk'!G44:G44)</f>
        <v>0</v>
      </c>
      <c r="F40" s="5">
        <v>0</v>
      </c>
      <c r="G40" s="5">
        <v>0</v>
      </c>
      <c r="H40" s="5"/>
    </row>
    <row r="41" spans="4:8" ht="15.75" x14ac:dyDescent="0.25">
      <c r="D41" s="6" t="s">
        <v>22</v>
      </c>
      <c r="E41" s="5">
        <f>SUM('[1]Teljesítési Önk'!G45:G45)</f>
        <v>0</v>
      </c>
      <c r="F41" s="5">
        <v>0</v>
      </c>
      <c r="G41" s="5">
        <v>0</v>
      </c>
      <c r="H41" s="2"/>
    </row>
    <row r="42" spans="4:8" ht="15.75" x14ac:dyDescent="0.25">
      <c r="D42" s="6" t="s">
        <v>21</v>
      </c>
      <c r="E42" s="5">
        <f>SUM('[1]Teljesítési Önk'!G46:G46)</f>
        <v>6058000</v>
      </c>
      <c r="F42" s="5">
        <v>6058000</v>
      </c>
      <c r="G42" s="5">
        <v>6058000</v>
      </c>
      <c r="H42" s="5"/>
    </row>
    <row r="43" spans="4:8" ht="15.75" x14ac:dyDescent="0.25">
      <c r="D43" s="3" t="s">
        <v>20</v>
      </c>
      <c r="E43" s="2">
        <f>SUM('[1]Teljesítési Önk'!G47:G47)</f>
        <v>6058000</v>
      </c>
      <c r="F43" s="2">
        <v>6058000</v>
      </c>
      <c r="G43" s="2">
        <v>6058000</v>
      </c>
      <c r="H43" s="5"/>
    </row>
    <row r="44" spans="4:8" ht="15.75" x14ac:dyDescent="0.25">
      <c r="D44" s="6" t="s">
        <v>19</v>
      </c>
      <c r="E44" s="5">
        <f>SUM('[1]Teljesítési Önk'!G48:G48)</f>
        <v>0</v>
      </c>
      <c r="F44" s="5">
        <v>1090000</v>
      </c>
      <c r="G44" s="5">
        <v>1090000</v>
      </c>
      <c r="H44" s="5"/>
    </row>
    <row r="45" spans="4:8" ht="15.75" x14ac:dyDescent="0.25">
      <c r="D45" s="6" t="s">
        <v>18</v>
      </c>
      <c r="E45" s="5">
        <f>SUM('[1]Teljesítési Önk'!G49:G49)</f>
        <v>0</v>
      </c>
      <c r="F45" s="5">
        <v>0</v>
      </c>
      <c r="G45" s="5">
        <v>0</v>
      </c>
      <c r="H45" s="2"/>
    </row>
    <row r="46" spans="4:8" ht="15.75" x14ac:dyDescent="0.25">
      <c r="D46" s="6" t="s">
        <v>17</v>
      </c>
      <c r="E46" s="5">
        <f>SUM('[1]Teljesítési Önk'!G50:G50)</f>
        <v>0</v>
      </c>
      <c r="F46" s="5">
        <v>0</v>
      </c>
      <c r="G46" s="5">
        <v>0</v>
      </c>
      <c r="H46" s="5"/>
    </row>
    <row r="47" spans="4:8" ht="15.75" x14ac:dyDescent="0.25">
      <c r="D47" s="6" t="s">
        <v>17</v>
      </c>
      <c r="E47" s="5">
        <f>SUM('[1]Teljesítési Önk'!G51:G51)</f>
        <v>0</v>
      </c>
      <c r="F47" s="5">
        <v>0</v>
      </c>
      <c r="G47" s="5">
        <v>0</v>
      </c>
      <c r="H47" s="2"/>
    </row>
    <row r="48" spans="4:8" ht="15.75" x14ac:dyDescent="0.25">
      <c r="D48" s="6" t="s">
        <v>16</v>
      </c>
      <c r="E48" s="5">
        <f>SUM('[1]Teljesítési Önk'!G52:G52)</f>
        <v>0</v>
      </c>
      <c r="F48" s="5">
        <v>0</v>
      </c>
      <c r="G48" s="5">
        <v>0</v>
      </c>
      <c r="H48" s="5"/>
    </row>
    <row r="49" spans="4:8" ht="15.75" x14ac:dyDescent="0.25">
      <c r="D49" s="3" t="s">
        <v>15</v>
      </c>
      <c r="E49" s="2">
        <f>SUM('[1]Teljesítési Önk'!G53:G53)</f>
        <v>0</v>
      </c>
      <c r="F49" s="2">
        <v>1090000</v>
      </c>
      <c r="G49" s="2">
        <v>1090000</v>
      </c>
      <c r="H49" s="5"/>
    </row>
    <row r="50" spans="4:8" ht="15.75" x14ac:dyDescent="0.25">
      <c r="D50" s="6" t="s">
        <v>14</v>
      </c>
      <c r="E50" s="5">
        <f>SUM('[1]Teljesítési Önk'!G54:G54)</f>
        <v>0</v>
      </c>
      <c r="F50" s="5">
        <v>0</v>
      </c>
      <c r="G50" s="5">
        <v>0</v>
      </c>
      <c r="H50" s="2"/>
    </row>
    <row r="51" spans="4:8" ht="15.75" x14ac:dyDescent="0.25">
      <c r="D51" s="6" t="s">
        <v>13</v>
      </c>
      <c r="E51" s="5">
        <f>SUM('[1]Teljesítési Önk'!G55:G55)</f>
        <v>0</v>
      </c>
      <c r="F51" s="5">
        <v>315000</v>
      </c>
      <c r="G51" s="5">
        <v>315000</v>
      </c>
      <c r="H51" s="2"/>
    </row>
    <row r="52" spans="4:8" ht="15.75" x14ac:dyDescent="0.25">
      <c r="D52" s="6" t="s">
        <v>12</v>
      </c>
      <c r="E52" s="5">
        <f>SUM('[1]Teljesítési Önk'!G56:G56)</f>
        <v>6015700</v>
      </c>
      <c r="F52" s="5">
        <v>4670700</v>
      </c>
      <c r="G52" s="5">
        <v>5670700</v>
      </c>
    </row>
    <row r="53" spans="4:8" ht="15.75" x14ac:dyDescent="0.25">
      <c r="D53" s="6" t="s">
        <v>11</v>
      </c>
      <c r="E53" s="5">
        <f>SUM('[1]Teljesítési Önk'!G57:G57)</f>
        <v>1310300</v>
      </c>
      <c r="F53" s="5">
        <v>1310300</v>
      </c>
      <c r="G53" s="5">
        <v>1310300</v>
      </c>
      <c r="H53" s="5"/>
    </row>
    <row r="54" spans="4:8" ht="15.75" x14ac:dyDescent="0.25">
      <c r="D54" s="3" t="s">
        <v>10</v>
      </c>
      <c r="E54" s="2">
        <f>SUM('[1]Teljesítési Önk'!G58:G58)</f>
        <v>7326000</v>
      </c>
      <c r="F54" s="2">
        <v>6296000</v>
      </c>
      <c r="G54" s="2">
        <v>7296000</v>
      </c>
    </row>
    <row r="55" spans="4:8" ht="15.75" x14ac:dyDescent="0.25">
      <c r="D55" s="6" t="s">
        <v>9</v>
      </c>
      <c r="E55" s="5">
        <f>SUM('[1]Teljesítési Önk'!G59:G59)</f>
        <v>136611590</v>
      </c>
      <c r="F55" s="5">
        <v>128917760</v>
      </c>
      <c r="G55" s="5">
        <v>224313893</v>
      </c>
    </row>
    <row r="56" spans="4:8" ht="15.75" x14ac:dyDescent="0.25">
      <c r="D56" s="6" t="s">
        <v>8</v>
      </c>
      <c r="E56" s="5">
        <f>SUM('[1]Teljesítési Önk'!G60:G60)</f>
        <v>0</v>
      </c>
      <c r="F56" s="5">
        <v>1230000</v>
      </c>
      <c r="G56" s="5">
        <v>1230000</v>
      </c>
    </row>
    <row r="57" spans="4:8" ht="15.75" x14ac:dyDescent="0.25">
      <c r="D57" s="6" t="s">
        <v>7</v>
      </c>
      <c r="E57" s="5">
        <f>SUM('[1]Teljesítési Önk'!G61:G61)</f>
        <v>37217250</v>
      </c>
      <c r="F57" s="5">
        <v>36287416</v>
      </c>
      <c r="G57" s="5">
        <v>36287416</v>
      </c>
    </row>
    <row r="58" spans="4:8" ht="15.75" x14ac:dyDescent="0.25">
      <c r="D58" s="3" t="s">
        <v>6</v>
      </c>
      <c r="E58" s="2">
        <f>SUM('[1]Teljesítési Önk'!G62:G62)</f>
        <v>173828840</v>
      </c>
      <c r="F58" s="2">
        <v>166435176</v>
      </c>
      <c r="G58" s="2">
        <v>261831309</v>
      </c>
    </row>
    <row r="59" spans="4:8" ht="15.75" x14ac:dyDescent="0.25">
      <c r="D59" s="6" t="s">
        <v>5</v>
      </c>
      <c r="E59" s="5">
        <f>SUM('[1]Teljesítési Önk'!G64:G64)</f>
        <v>0</v>
      </c>
      <c r="F59" s="5">
        <f>SUM('[1]Teljesítési Önk'!H64:H64)</f>
        <v>0</v>
      </c>
      <c r="G59" s="5">
        <v>0</v>
      </c>
    </row>
    <row r="60" spans="4:8" ht="15.75" x14ac:dyDescent="0.25">
      <c r="D60" s="3" t="s">
        <v>4</v>
      </c>
      <c r="E60" s="2">
        <f>SUM('[1]Teljesítési Önk'!G65:G65)</f>
        <v>0</v>
      </c>
      <c r="F60" s="2">
        <f>SUM('[1]Teljesítési Önk'!H65:H65)</f>
        <v>0</v>
      </c>
      <c r="G60" s="2">
        <v>0</v>
      </c>
    </row>
    <row r="61" spans="4:8" ht="15.75" x14ac:dyDescent="0.25">
      <c r="D61" s="6" t="s">
        <v>3</v>
      </c>
      <c r="E61" s="5">
        <f>SUM('[1]Teljesítési Önk'!G66:G66)</f>
        <v>0</v>
      </c>
      <c r="F61" s="5">
        <v>3408432</v>
      </c>
      <c r="G61" s="5">
        <v>3408432</v>
      </c>
    </row>
    <row r="62" spans="4:8" ht="15.75" x14ac:dyDescent="0.25">
      <c r="D62" s="6" t="s">
        <v>2</v>
      </c>
      <c r="E62" s="5">
        <f>SUM('[1]Teljesítési Önk'!G67:G67)</f>
        <v>30085300</v>
      </c>
      <c r="F62" s="5">
        <f>SUM('[1]Teljesítési Önk'!H67:H67)</f>
        <v>30085300</v>
      </c>
      <c r="G62" s="5">
        <v>30085300</v>
      </c>
    </row>
    <row r="63" spans="4:8" ht="15.75" x14ac:dyDescent="0.25">
      <c r="D63" s="4" t="s">
        <v>1</v>
      </c>
      <c r="E63" s="2">
        <f>SUM('[1]Teljesítési Önk'!G68:G68)</f>
        <v>30085300</v>
      </c>
      <c r="F63" s="2">
        <v>33493732</v>
      </c>
      <c r="G63" s="2">
        <v>33493732</v>
      </c>
    </row>
    <row r="64" spans="4:8" ht="15.75" x14ac:dyDescent="0.25">
      <c r="D64" s="3" t="s">
        <v>0</v>
      </c>
      <c r="E64" s="2">
        <v>283036513</v>
      </c>
      <c r="F64" s="2">
        <v>278021281</v>
      </c>
      <c r="G64" s="2">
        <v>373417414</v>
      </c>
    </row>
  </sheetData>
  <sheetProtection selectLockedCells="1" selectUnlockedCells="1"/>
  <mergeCells count="4">
    <mergeCell ref="D2:G2"/>
    <mergeCell ref="D3:G3"/>
    <mergeCell ref="D4:D5"/>
    <mergeCell ref="E4:G4"/>
  </mergeCells>
  <pageMargins left="1.1812499999999999" right="0.19652777777777777" top="0.59027777777777779" bottom="0.59027777777777779" header="0.51180555555555551" footer="0.51180555555555551"/>
  <pageSetup paperSize="8" scale="75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Kiadások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Pálvölgyi Ferencné</dc:creator>
  <cp:lastModifiedBy>Rita</cp:lastModifiedBy>
  <cp:lastPrinted>2021-02-11T09:22:34Z</cp:lastPrinted>
  <dcterms:created xsi:type="dcterms:W3CDTF">2020-06-30T09:09:45Z</dcterms:created>
  <dcterms:modified xsi:type="dcterms:W3CDTF">2021-03-26T19:09:52Z</dcterms:modified>
</cp:coreProperties>
</file>