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Önkormányzat" sheetId="1" r:id="rId1"/>
    <sheet name="Hivatal" sheetId="2" r:id="rId2"/>
    <sheet name="Gondozási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5"/>
  <c r="E16"/>
  <c r="E17"/>
  <c r="E18"/>
  <c r="E20"/>
  <c r="E21"/>
  <c r="E23"/>
  <c r="E25"/>
  <c r="E27"/>
  <c r="E28"/>
  <c r="E32"/>
  <c r="E33"/>
  <c r="E34"/>
  <c r="E36"/>
  <c r="E38"/>
  <c r="E39"/>
  <c r="E42"/>
  <c r="E43"/>
  <c r="E44"/>
  <c r="E45"/>
  <c r="E47"/>
  <c r="E48"/>
  <c r="E50"/>
  <c r="E51"/>
  <c r="E52"/>
  <c r="E53"/>
  <c r="E54"/>
  <c r="E55"/>
  <c r="E56"/>
  <c r="E3"/>
  <c r="E5" i="2" l="1"/>
  <c r="E8"/>
  <c r="E9"/>
  <c r="E12"/>
  <c r="E13"/>
  <c r="E14"/>
  <c r="E16"/>
  <c r="E17"/>
  <c r="E18"/>
  <c r="E19"/>
  <c r="E20"/>
  <c r="E3"/>
  <c r="E14" i="3"/>
  <c r="E15"/>
  <c r="E16"/>
  <c r="E17"/>
  <c r="E18"/>
  <c r="E5"/>
  <c r="E6"/>
  <c r="E8"/>
  <c r="E9"/>
  <c r="E10"/>
  <c r="E11"/>
  <c r="E12"/>
  <c r="E3"/>
</calcChain>
</file>

<file path=xl/sharedStrings.xml><?xml version="1.0" encoding="utf-8"?>
<sst xmlns="http://schemas.openxmlformats.org/spreadsheetml/2006/main" count="103" uniqueCount="62">
  <si>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</si>
  <si>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</si>
  <si>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</si>
  <si>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</si>
  <si>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</si>
  <si>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</si>
  <si>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</si>
  <si>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</si>
  <si>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</si>
  <si>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</si>
  <si>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</si>
  <si>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</si>
  <si>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</si>
  <si>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</si>
  <si>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Felhalmozási célú visszatérítendő támogatások, kölcsönök visszatérülése államháztartáson belülről (=47+…+56) (B23)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</si>
  <si>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</si>
  <si>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</si>
  <si>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</si>
  <si>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(=110+…+115) (B34)</t>
  </si>
  <si>
    <t>ebből: magánszemélyek kommunális adója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</si>
  <si>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</si>
  <si>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</si>
  <si>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</si>
  <si>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ebből: belföldi gépjárművek adójának a helyi önkormányzatot megillető része (B354)</t>
  </si>
  <si>
    <t>Termékek és szolgáltatások adói (=116+139+143+144+149)  (B35)</t>
  </si>
  <si>
    <t>Egyéb közhatalmi bevételek (&gt;=169+…+185)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</si>
  <si>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</si>
  <si>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</si>
  <si>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egyéb települési adók (B36)</t>
  </si>
  <si>
    <t>Közhatalmi bevételek (=93+94+104+109+167+168) (B3)</t>
  </si>
  <si>
    <t>Készletértékesítés ellenértéke (B401)</t>
  </si>
  <si>
    <t>Szolgáltatások ellenértéke (&gt;=189+190) (B402)</t>
  </si>
  <si>
    <t>ebből:tárgyi eszközök bérbeadásából származó bevétel (B402)</t>
  </si>
  <si>
    <t>Közvetített szolgáltatások ellenértéke  (&gt;=192) (B403)</t>
  </si>
  <si>
    <t>Tulajdonosi bevételek (&gt;=194+…+199) (B404)</t>
  </si>
  <si>
    <t>Ellátási díjak (B405)</t>
  </si>
  <si>
    <t>Kiszámlázott általános forgalmi adó (B406)</t>
  </si>
  <si>
    <t>Egyéb kapott (járó) kamatok és kamatjellegű bevételek (&gt;=207+208) (B4082)</t>
  </si>
  <si>
    <t>Kamatbevételek és más nyereségjellegű bevételek (=203+206) (B408)</t>
  </si>
  <si>
    <t>Biztosító által fizetett kártérítés (B410)</t>
  </si>
  <si>
    <t>Egyéb működési bevételek (&gt;=220+221) (B411)</t>
  </si>
  <si>
    <t>Működési bevételek (=187+188+191+193+200+…+202+209+217+218+219) (B4)</t>
  </si>
  <si>
    <t>Egyéb működési célú átvett pénzeszközök (=246…+256) (B65)</t>
  </si>
  <si>
    <t>ebből: egyéb vállalkozások (B65)</t>
  </si>
  <si>
    <t>Működési célú átvett pénzeszközök (=232+...+235+245) (B6)</t>
  </si>
  <si>
    <t>Költségvetési bevételek (=43+79+186+222+231+257+283) (B1-B7)</t>
  </si>
  <si>
    <t>Rovat</t>
  </si>
  <si>
    <t>EEI</t>
  </si>
  <si>
    <t>MEI</t>
  </si>
  <si>
    <t>Hosszú lejáratú hitelek, kölcsönök felvétele pénzügyi vállalkozástól (B8111)</t>
  </si>
  <si>
    <t>Hitel-, kölcsönfelvétel pénzügyi vállalkozástól (=01+02+03) (B811)</t>
  </si>
  <si>
    <t>Előző év költségvetési maradványának igénybevétele (B8131)</t>
  </si>
  <si>
    <t>Maradvány igénybevétele (=12+13) (B813)</t>
  </si>
  <si>
    <t>Államháztartáson belüli megelőlegezések (B814)</t>
  </si>
  <si>
    <t>Belföldi finanszírozás bevételei (=04+11+14+…+19+22) (B81)</t>
  </si>
  <si>
    <t>Finanszírozási bevételek (=23+29+30+31) (B8)</t>
  </si>
  <si>
    <t>Teljesítés</t>
  </si>
  <si>
    <t>Központi, irányító szervi támogatás (B816)</t>
  </si>
  <si>
    <t>%</t>
  </si>
  <si>
    <t>Baksi Polgármesteri Hivatal bevételei (e Ft)</t>
  </si>
  <si>
    <t>BaksKözségi Önkormányzat Gondozási Központ bevételei (e Ft)</t>
  </si>
  <si>
    <t>Baks Községi Önkormányzat bevételei (e Ft)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</si>
</sst>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3" fontId="3" fillId="0" borderId="7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top" wrapText="1"/>
    </xf>
    <xf numFmtId="3" fontId="2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10" fontId="0" fillId="0" borderId="0" xfId="1" applyNumberFormat="1" applyFont="1"/>
    <xf numFmtId="0" fontId="0" fillId="0" borderId="0" xfId="0" applyBorder="1"/>
    <xf numFmtId="0" fontId="2" fillId="0" borderId="3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/>
    </xf>
    <xf numFmtId="3" fontId="3" fillId="0" borderId="7" xfId="0" applyNumberFormat="1" applyFont="1" applyBorder="1" applyAlignment="1">
      <alignment horizontal="right" vertical="top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right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3" fillId="0" borderId="24" xfId="0" applyNumberFormat="1" applyFont="1" applyBorder="1" applyAlignment="1">
      <alignment horizontal="right" vertical="top" wrapText="1"/>
    </xf>
    <xf numFmtId="3" fontId="3" fillId="0" borderId="25" xfId="0" applyNumberFormat="1" applyFont="1" applyBorder="1" applyAlignment="1">
      <alignment horizontal="right" vertical="top" wrapText="1"/>
    </xf>
    <xf numFmtId="10" fontId="0" fillId="0" borderId="15" xfId="1" applyNumberFormat="1" applyFont="1" applyBorder="1"/>
    <xf numFmtId="10" fontId="0" fillId="0" borderId="16" xfId="1" applyNumberFormat="1" applyFont="1" applyBorder="1"/>
    <xf numFmtId="10" fontId="0" fillId="0" borderId="26" xfId="1" applyNumberFormat="1" applyFont="1" applyBorder="1"/>
    <xf numFmtId="10" fontId="0" fillId="0" borderId="14" xfId="1" applyNumberFormat="1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right" vertical="top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A2" sqref="A2"/>
    </sheetView>
  </sheetViews>
  <sheetFormatPr defaultRowHeight="15"/>
  <cols>
    <col min="1" max="1" width="99.7109375" customWidth="1"/>
    <col min="2" max="4" width="11.140625" bestFit="1" customWidth="1"/>
  </cols>
  <sheetData>
    <row r="1" spans="1:5" ht="16.5" thickBot="1">
      <c r="A1" s="21" t="s">
        <v>61</v>
      </c>
      <c r="B1" s="22"/>
      <c r="C1" s="22"/>
      <c r="D1" s="22"/>
      <c r="E1" s="23"/>
    </row>
    <row r="2" spans="1:5" ht="15.75" thickBot="1">
      <c r="A2" s="44" t="s">
        <v>46</v>
      </c>
      <c r="B2" s="45" t="s">
        <v>47</v>
      </c>
      <c r="C2" s="46" t="s">
        <v>48</v>
      </c>
      <c r="D2" s="47" t="s">
        <v>56</v>
      </c>
      <c r="E2" s="33" t="s">
        <v>58</v>
      </c>
    </row>
    <row r="3" spans="1:5">
      <c r="A3" s="15" t="s">
        <v>0</v>
      </c>
      <c r="B3" s="11">
        <v>62905.438000000002</v>
      </c>
      <c r="C3" s="8">
        <v>62911.05</v>
      </c>
      <c r="D3" s="48">
        <v>62911.05</v>
      </c>
      <c r="E3" s="41">
        <f>D3/C3</f>
        <v>1</v>
      </c>
    </row>
    <row r="4" spans="1:5">
      <c r="A4" s="16" t="s">
        <v>1</v>
      </c>
      <c r="B4" s="12">
        <v>50481.385999999999</v>
      </c>
      <c r="C4" s="1">
        <v>51230.589</v>
      </c>
      <c r="D4" s="36">
        <v>51230.589</v>
      </c>
      <c r="E4" s="39">
        <f t="shared" ref="E4:E56" si="0">D4/C4</f>
        <v>1</v>
      </c>
    </row>
    <row r="5" spans="1:5">
      <c r="A5" s="16" t="s">
        <v>2</v>
      </c>
      <c r="B5" s="12">
        <v>2503.4899999999998</v>
      </c>
      <c r="C5" s="1">
        <v>2503.4899999999998</v>
      </c>
      <c r="D5" s="36">
        <v>2503.4899999999998</v>
      </c>
      <c r="E5" s="39">
        <f t="shared" si="0"/>
        <v>1</v>
      </c>
    </row>
    <row r="6" spans="1:5">
      <c r="A6" s="16" t="s">
        <v>3</v>
      </c>
      <c r="B6" s="12">
        <v>0</v>
      </c>
      <c r="C6" s="1">
        <v>21913.953000000001</v>
      </c>
      <c r="D6" s="36">
        <v>21913.953000000001</v>
      </c>
      <c r="E6" s="39">
        <f t="shared" si="0"/>
        <v>1</v>
      </c>
    </row>
    <row r="7" spans="1:5">
      <c r="A7" s="16" t="s">
        <v>4</v>
      </c>
      <c r="B7" s="12">
        <v>0</v>
      </c>
      <c r="C7" s="1">
        <v>371.37</v>
      </c>
      <c r="D7" s="36">
        <v>371.37</v>
      </c>
      <c r="E7" s="39">
        <f t="shared" si="0"/>
        <v>1</v>
      </c>
    </row>
    <row r="8" spans="1:5">
      <c r="A8" s="16" t="s">
        <v>5</v>
      </c>
      <c r="B8" s="12">
        <v>115890.314</v>
      </c>
      <c r="C8" s="1">
        <v>138930.45199999999</v>
      </c>
      <c r="D8" s="36">
        <v>138930.45199999999</v>
      </c>
      <c r="E8" s="39">
        <f t="shared" si="0"/>
        <v>1</v>
      </c>
    </row>
    <row r="9" spans="1:5">
      <c r="A9" s="16" t="s">
        <v>6</v>
      </c>
      <c r="B9" s="12">
        <v>49528.133999999998</v>
      </c>
      <c r="C9" s="1">
        <v>63426.978999999999</v>
      </c>
      <c r="D9" s="36">
        <v>65989.479000000007</v>
      </c>
      <c r="E9" s="39">
        <f t="shared" si="0"/>
        <v>1.0404007890711617</v>
      </c>
    </row>
    <row r="10" spans="1:5">
      <c r="A10" s="16" t="s">
        <v>7</v>
      </c>
      <c r="B10" s="12">
        <v>0</v>
      </c>
      <c r="C10" s="1">
        <v>0</v>
      </c>
      <c r="D10" s="36">
        <v>2562.5</v>
      </c>
      <c r="E10" s="39"/>
    </row>
    <row r="11" spans="1:5">
      <c r="A11" s="16" t="s">
        <v>8</v>
      </c>
      <c r="B11" s="12">
        <v>0</v>
      </c>
      <c r="C11" s="1">
        <v>0</v>
      </c>
      <c r="D11" s="36">
        <v>618.53399999999999</v>
      </c>
      <c r="E11" s="39"/>
    </row>
    <row r="12" spans="1:5">
      <c r="A12" s="16" t="s">
        <v>9</v>
      </c>
      <c r="B12" s="12">
        <v>0</v>
      </c>
      <c r="C12" s="1">
        <v>0</v>
      </c>
      <c r="D12" s="36">
        <v>939.72199999999998</v>
      </c>
      <c r="E12" s="39"/>
    </row>
    <row r="13" spans="1:5">
      <c r="A13" s="16" t="s">
        <v>10</v>
      </c>
      <c r="B13" s="12">
        <v>0</v>
      </c>
      <c r="C13" s="1">
        <v>0</v>
      </c>
      <c r="D13" s="36">
        <v>16508.2</v>
      </c>
      <c r="E13" s="39"/>
    </row>
    <row r="14" spans="1:5">
      <c r="A14" s="16" t="s">
        <v>11</v>
      </c>
      <c r="B14" s="12">
        <v>0</v>
      </c>
      <c r="C14" s="1">
        <v>0</v>
      </c>
      <c r="D14" s="36">
        <v>45360.523000000001</v>
      </c>
      <c r="E14" s="39"/>
    </row>
    <row r="15" spans="1:5">
      <c r="A15" s="17" t="s">
        <v>12</v>
      </c>
      <c r="B15" s="13">
        <v>165418.448</v>
      </c>
      <c r="C15" s="2">
        <v>202357.43100000001</v>
      </c>
      <c r="D15" s="37">
        <v>204919.93100000001</v>
      </c>
      <c r="E15" s="39">
        <f t="shared" si="0"/>
        <v>1.012663236468939</v>
      </c>
    </row>
    <row r="16" spans="1:5">
      <c r="A16" s="16" t="s">
        <v>13</v>
      </c>
      <c r="B16" s="12">
        <v>9245.7690000000002</v>
      </c>
      <c r="C16" s="1">
        <v>9245.7690000000002</v>
      </c>
      <c r="D16" s="36">
        <v>9245.7690000000002</v>
      </c>
      <c r="E16" s="39">
        <f t="shared" si="0"/>
        <v>1</v>
      </c>
    </row>
    <row r="17" spans="1:5">
      <c r="A17" s="16" t="s">
        <v>14</v>
      </c>
      <c r="B17" s="12">
        <v>0</v>
      </c>
      <c r="C17" s="1">
        <v>60001.440999999999</v>
      </c>
      <c r="D17" s="36">
        <v>0</v>
      </c>
      <c r="E17" s="39">
        <f t="shared" si="0"/>
        <v>0</v>
      </c>
    </row>
    <row r="18" spans="1:5">
      <c r="A18" s="16" t="s">
        <v>15</v>
      </c>
      <c r="B18" s="12">
        <v>80001.441000000006</v>
      </c>
      <c r="C18" s="1">
        <v>43913.896000000001</v>
      </c>
      <c r="D18" s="36">
        <v>59848.084999999999</v>
      </c>
      <c r="E18" s="39">
        <f t="shared" si="0"/>
        <v>1.3628507249732522</v>
      </c>
    </row>
    <row r="19" spans="1:5">
      <c r="A19" s="16" t="s">
        <v>16</v>
      </c>
      <c r="B19" s="12">
        <v>0</v>
      </c>
      <c r="C19" s="1">
        <v>0</v>
      </c>
      <c r="D19" s="36">
        <v>59848.084999999999</v>
      </c>
      <c r="E19" s="39"/>
    </row>
    <row r="20" spans="1:5">
      <c r="A20" s="17" t="s">
        <v>17</v>
      </c>
      <c r="B20" s="13">
        <v>89247.21</v>
      </c>
      <c r="C20" s="2">
        <v>113161.106</v>
      </c>
      <c r="D20" s="37">
        <v>69093.854000000007</v>
      </c>
      <c r="E20" s="39">
        <f t="shared" si="0"/>
        <v>0.61057952190746534</v>
      </c>
    </row>
    <row r="21" spans="1:5">
      <c r="A21" s="16" t="s">
        <v>18</v>
      </c>
      <c r="B21" s="12">
        <v>4169.5439999999999</v>
      </c>
      <c r="C21" s="1">
        <v>4169.5439999999999</v>
      </c>
      <c r="D21" s="36">
        <v>3549.7959999999998</v>
      </c>
      <c r="E21" s="39">
        <f t="shared" si="0"/>
        <v>0.85136312268200065</v>
      </c>
    </row>
    <row r="22" spans="1:5">
      <c r="A22" s="16" t="s">
        <v>19</v>
      </c>
      <c r="B22" s="12">
        <v>0</v>
      </c>
      <c r="C22" s="1">
        <v>0</v>
      </c>
      <c r="D22" s="36">
        <v>3549.7959999999998</v>
      </c>
      <c r="E22" s="39"/>
    </row>
    <row r="23" spans="1:5">
      <c r="A23" s="16" t="s">
        <v>20</v>
      </c>
      <c r="B23" s="12">
        <v>20761.916000000001</v>
      </c>
      <c r="C23" s="1">
        <v>20761.916000000001</v>
      </c>
      <c r="D23" s="36">
        <v>22181.272000000001</v>
      </c>
      <c r="E23" s="39">
        <f t="shared" si="0"/>
        <v>1.0683634400601563</v>
      </c>
    </row>
    <row r="24" spans="1:5">
      <c r="A24" s="16" t="s">
        <v>21</v>
      </c>
      <c r="B24" s="12">
        <v>0</v>
      </c>
      <c r="C24" s="1">
        <v>0</v>
      </c>
      <c r="D24" s="36">
        <v>22181.272000000001</v>
      </c>
      <c r="E24" s="39"/>
    </row>
    <row r="25" spans="1:5">
      <c r="A25" s="16" t="s">
        <v>22</v>
      </c>
      <c r="B25" s="12">
        <v>4641.28</v>
      </c>
      <c r="C25" s="1">
        <v>4641.28</v>
      </c>
      <c r="D25" s="36">
        <v>3201.0529999999999</v>
      </c>
      <c r="E25" s="39">
        <f t="shared" si="0"/>
        <v>0.68969185224765583</v>
      </c>
    </row>
    <row r="26" spans="1:5">
      <c r="A26" s="16" t="s">
        <v>23</v>
      </c>
      <c r="B26" s="12">
        <v>0</v>
      </c>
      <c r="C26" s="1">
        <v>0</v>
      </c>
      <c r="D26" s="36">
        <v>3201.0529999999999</v>
      </c>
      <c r="E26" s="39"/>
    </row>
    <row r="27" spans="1:5">
      <c r="A27" s="16" t="s">
        <v>24</v>
      </c>
      <c r="B27" s="12">
        <v>25403.196</v>
      </c>
      <c r="C27" s="1">
        <v>25403.196</v>
      </c>
      <c r="D27" s="36">
        <v>25382.325000000001</v>
      </c>
      <c r="E27" s="39">
        <f t="shared" si="0"/>
        <v>0.99917841046457312</v>
      </c>
    </row>
    <row r="28" spans="1:5">
      <c r="A28" s="16" t="s">
        <v>25</v>
      </c>
      <c r="B28" s="12">
        <v>9678.4159999999993</v>
      </c>
      <c r="C28" s="1">
        <v>9678.4159999999993</v>
      </c>
      <c r="D28" s="36">
        <v>498.46</v>
      </c>
      <c r="E28" s="39">
        <f t="shared" si="0"/>
        <v>5.1502229290412815E-2</v>
      </c>
    </row>
    <row r="29" spans="1:5" ht="25.5">
      <c r="A29" s="18" t="s">
        <v>26</v>
      </c>
      <c r="B29" s="12">
        <v>0</v>
      </c>
      <c r="C29" s="1">
        <v>0</v>
      </c>
      <c r="D29" s="36">
        <v>357.15300000000002</v>
      </c>
      <c r="E29" s="39"/>
    </row>
    <row r="30" spans="1:5">
      <c r="A30" s="16" t="s">
        <v>27</v>
      </c>
      <c r="B30" s="12">
        <v>0</v>
      </c>
      <c r="C30" s="1">
        <v>0</v>
      </c>
      <c r="D30" s="36">
        <v>97.305000000000007</v>
      </c>
      <c r="E30" s="39"/>
    </row>
    <row r="31" spans="1:5">
      <c r="A31" s="16" t="s">
        <v>28</v>
      </c>
      <c r="B31" s="12">
        <v>0</v>
      </c>
      <c r="C31" s="1">
        <v>0</v>
      </c>
      <c r="D31" s="36">
        <v>2.4</v>
      </c>
      <c r="E31" s="39"/>
    </row>
    <row r="32" spans="1:5">
      <c r="A32" s="17" t="s">
        <v>29</v>
      </c>
      <c r="B32" s="13">
        <v>39251.156000000003</v>
      </c>
      <c r="C32" s="2">
        <v>39251.156000000003</v>
      </c>
      <c r="D32" s="37">
        <v>29430.580999999998</v>
      </c>
      <c r="E32" s="39">
        <f t="shared" si="0"/>
        <v>0.74980163641549813</v>
      </c>
    </row>
    <row r="33" spans="1:5">
      <c r="A33" s="16" t="s">
        <v>30</v>
      </c>
      <c r="B33" s="12">
        <v>900</v>
      </c>
      <c r="C33" s="1">
        <v>900</v>
      </c>
      <c r="D33" s="36">
        <v>645.428</v>
      </c>
      <c r="E33" s="39">
        <f t="shared" si="0"/>
        <v>0.71714222222222224</v>
      </c>
    </row>
    <row r="34" spans="1:5">
      <c r="A34" s="16" t="s">
        <v>31</v>
      </c>
      <c r="B34" s="12">
        <v>3200</v>
      </c>
      <c r="C34" s="1">
        <v>3200</v>
      </c>
      <c r="D34" s="36">
        <v>5007.96</v>
      </c>
      <c r="E34" s="39">
        <f t="shared" si="0"/>
        <v>1.5649875</v>
      </c>
    </row>
    <row r="35" spans="1:5">
      <c r="A35" s="16" t="s">
        <v>32</v>
      </c>
      <c r="B35" s="12">
        <v>0</v>
      </c>
      <c r="C35" s="1">
        <v>0</v>
      </c>
      <c r="D35" s="36">
        <v>1447.0409999999999</v>
      </c>
      <c r="E35" s="39"/>
    </row>
    <row r="36" spans="1:5">
      <c r="A36" s="16" t="s">
        <v>33</v>
      </c>
      <c r="B36" s="12">
        <v>1700</v>
      </c>
      <c r="C36" s="1">
        <v>1700</v>
      </c>
      <c r="D36" s="36">
        <v>2379.6350000000002</v>
      </c>
      <c r="E36" s="39">
        <f t="shared" si="0"/>
        <v>1.3997852941176472</v>
      </c>
    </row>
    <row r="37" spans="1:5">
      <c r="A37" s="16" t="s">
        <v>34</v>
      </c>
      <c r="B37" s="12">
        <v>0</v>
      </c>
      <c r="C37" s="1">
        <v>0</v>
      </c>
      <c r="D37" s="36">
        <v>0</v>
      </c>
      <c r="E37" s="39"/>
    </row>
    <row r="38" spans="1:5">
      <c r="A38" s="16" t="s">
        <v>35</v>
      </c>
      <c r="B38" s="12">
        <v>1125</v>
      </c>
      <c r="C38" s="1">
        <v>1125</v>
      </c>
      <c r="D38" s="36">
        <v>586.77599999999995</v>
      </c>
      <c r="E38" s="39">
        <f t="shared" si="0"/>
        <v>0.52157866666666663</v>
      </c>
    </row>
    <row r="39" spans="1:5">
      <c r="A39" s="16" t="s">
        <v>36</v>
      </c>
      <c r="B39" s="12">
        <v>1350</v>
      </c>
      <c r="C39" s="1">
        <v>1350</v>
      </c>
      <c r="D39" s="36">
        <v>1289.2650000000001</v>
      </c>
      <c r="E39" s="39">
        <f t="shared" si="0"/>
        <v>0.95501111111111114</v>
      </c>
    </row>
    <row r="40" spans="1:5">
      <c r="A40" s="16" t="s">
        <v>37</v>
      </c>
      <c r="B40" s="12">
        <v>0</v>
      </c>
      <c r="C40" s="1">
        <v>0</v>
      </c>
      <c r="D40" s="36">
        <v>4.8000000000000001E-2</v>
      </c>
      <c r="E40" s="39"/>
    </row>
    <row r="41" spans="1:5">
      <c r="A41" s="16" t="s">
        <v>38</v>
      </c>
      <c r="B41" s="12">
        <v>0</v>
      </c>
      <c r="C41" s="1">
        <v>0</v>
      </c>
      <c r="D41" s="36">
        <v>4.8000000000000001E-2</v>
      </c>
      <c r="E41" s="39"/>
    </row>
    <row r="42" spans="1:5">
      <c r="A42" s="16" t="s">
        <v>39</v>
      </c>
      <c r="B42" s="12">
        <v>0</v>
      </c>
      <c r="C42" s="1">
        <v>40</v>
      </c>
      <c r="D42" s="36">
        <v>36.613999999999997</v>
      </c>
      <c r="E42" s="39">
        <f t="shared" si="0"/>
        <v>0.91534999999999989</v>
      </c>
    </row>
    <row r="43" spans="1:5">
      <c r="A43" s="16" t="s">
        <v>40</v>
      </c>
      <c r="B43" s="12">
        <v>949.57799999999997</v>
      </c>
      <c r="C43" s="1">
        <v>5545.1909999999998</v>
      </c>
      <c r="D43" s="36">
        <v>1289.6669999999999</v>
      </c>
      <c r="E43" s="39">
        <f t="shared" si="0"/>
        <v>0.23257395462122044</v>
      </c>
    </row>
    <row r="44" spans="1:5">
      <c r="A44" s="17" t="s">
        <v>41</v>
      </c>
      <c r="B44" s="13">
        <v>9224.5779999999995</v>
      </c>
      <c r="C44" s="2">
        <v>13860.191000000001</v>
      </c>
      <c r="D44" s="37">
        <v>11235.393</v>
      </c>
      <c r="E44" s="39">
        <f t="shared" si="0"/>
        <v>0.81062324465802815</v>
      </c>
    </row>
    <row r="45" spans="1:5">
      <c r="A45" s="16" t="s">
        <v>42</v>
      </c>
      <c r="B45" s="12">
        <v>0</v>
      </c>
      <c r="C45" s="1">
        <v>640</v>
      </c>
      <c r="D45" s="36">
        <v>640</v>
      </c>
      <c r="E45" s="39">
        <f t="shared" si="0"/>
        <v>1</v>
      </c>
    </row>
    <row r="46" spans="1:5">
      <c r="A46" s="16" t="s">
        <v>43</v>
      </c>
      <c r="B46" s="12">
        <v>0</v>
      </c>
      <c r="C46" s="1">
        <v>0</v>
      </c>
      <c r="D46" s="36">
        <v>640</v>
      </c>
      <c r="E46" s="39"/>
    </row>
    <row r="47" spans="1:5">
      <c r="A47" s="17" t="s">
        <v>44</v>
      </c>
      <c r="B47" s="13">
        <v>0</v>
      </c>
      <c r="C47" s="2">
        <v>640</v>
      </c>
      <c r="D47" s="37">
        <v>640</v>
      </c>
      <c r="E47" s="39">
        <f t="shared" si="0"/>
        <v>1</v>
      </c>
    </row>
    <row r="48" spans="1:5" ht="15.75" thickBot="1">
      <c r="A48" s="19" t="s">
        <v>45</v>
      </c>
      <c r="B48" s="14">
        <v>303141.39199999999</v>
      </c>
      <c r="C48" s="7">
        <v>369269.88400000002</v>
      </c>
      <c r="D48" s="38">
        <v>315319.75900000002</v>
      </c>
      <c r="E48" s="40">
        <f t="shared" si="0"/>
        <v>0.85390055529142472</v>
      </c>
    </row>
    <row r="49" spans="1:5" ht="15.75" thickBot="1">
      <c r="E49" s="28"/>
    </row>
    <row r="50" spans="1:5">
      <c r="A50" s="26" t="s">
        <v>49</v>
      </c>
      <c r="B50" s="27">
        <v>7500.7219999999998</v>
      </c>
      <c r="C50" s="27">
        <v>45914.940999999999</v>
      </c>
      <c r="D50" s="35">
        <v>0</v>
      </c>
      <c r="E50" s="41">
        <f t="shared" si="0"/>
        <v>0</v>
      </c>
    </row>
    <row r="51" spans="1:5">
      <c r="A51" s="5" t="s">
        <v>50</v>
      </c>
      <c r="B51" s="1">
        <v>7500.7219999999998</v>
      </c>
      <c r="C51" s="1">
        <v>45914.940999999999</v>
      </c>
      <c r="D51" s="36">
        <v>0</v>
      </c>
      <c r="E51" s="39">
        <f t="shared" si="0"/>
        <v>0</v>
      </c>
    </row>
    <row r="52" spans="1:5">
      <c r="A52" s="5" t="s">
        <v>51</v>
      </c>
      <c r="B52" s="1">
        <v>254093.01800000001</v>
      </c>
      <c r="C52" s="1">
        <v>267751.78899999999</v>
      </c>
      <c r="D52" s="36">
        <v>267751.78899999999</v>
      </c>
      <c r="E52" s="39">
        <f t="shared" si="0"/>
        <v>1</v>
      </c>
    </row>
    <row r="53" spans="1:5">
      <c r="A53" s="5" t="s">
        <v>52</v>
      </c>
      <c r="B53" s="1">
        <v>254093.01800000001</v>
      </c>
      <c r="C53" s="1">
        <v>267751.78899999999</v>
      </c>
      <c r="D53" s="36">
        <v>267751.78899999999</v>
      </c>
      <c r="E53" s="39">
        <f t="shared" si="0"/>
        <v>1</v>
      </c>
    </row>
    <row r="54" spans="1:5">
      <c r="A54" s="5" t="s">
        <v>53</v>
      </c>
      <c r="B54" s="1">
        <v>0</v>
      </c>
      <c r="C54" s="1">
        <v>5009.0969999999998</v>
      </c>
      <c r="D54" s="36">
        <v>5009.0969999999998</v>
      </c>
      <c r="E54" s="39">
        <f t="shared" si="0"/>
        <v>1</v>
      </c>
    </row>
    <row r="55" spans="1:5">
      <c r="A55" s="5" t="s">
        <v>54</v>
      </c>
      <c r="B55" s="1">
        <v>261593.74</v>
      </c>
      <c r="C55" s="1">
        <v>318675.82699999999</v>
      </c>
      <c r="D55" s="36">
        <v>272760.886</v>
      </c>
      <c r="E55" s="39">
        <f t="shared" si="0"/>
        <v>0.85591959882165769</v>
      </c>
    </row>
    <row r="56" spans="1:5" ht="15.75" thickBot="1">
      <c r="A56" s="20" t="s">
        <v>55</v>
      </c>
      <c r="B56" s="7">
        <v>261593.74</v>
      </c>
      <c r="C56" s="7">
        <v>318675.82699999999</v>
      </c>
      <c r="D56" s="38">
        <v>272760.886</v>
      </c>
      <c r="E56" s="40">
        <f t="shared" si="0"/>
        <v>0.85591959882165769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B6" sqref="B6"/>
    </sheetView>
  </sheetViews>
  <sheetFormatPr defaultRowHeight="15"/>
  <cols>
    <col min="1" max="1" width="77.28515625" bestFit="1" customWidth="1"/>
    <col min="2" max="4" width="10.140625" bestFit="1" customWidth="1"/>
  </cols>
  <sheetData>
    <row r="1" spans="1:5" ht="16.5" thickBot="1">
      <c r="A1" s="21" t="s">
        <v>59</v>
      </c>
      <c r="B1" s="22"/>
      <c r="C1" s="22"/>
      <c r="D1" s="22"/>
      <c r="E1" s="23"/>
    </row>
    <row r="2" spans="1:5" ht="15.75" thickBot="1">
      <c r="A2" s="9" t="s">
        <v>46</v>
      </c>
      <c r="B2" s="10" t="s">
        <v>47</v>
      </c>
      <c r="C2" s="10" t="s">
        <v>48</v>
      </c>
      <c r="D2" s="34" t="s">
        <v>56</v>
      </c>
      <c r="E2" s="43" t="s">
        <v>58</v>
      </c>
    </row>
    <row r="3" spans="1:5">
      <c r="A3" s="30" t="s">
        <v>6</v>
      </c>
      <c r="B3" s="27">
        <v>0</v>
      </c>
      <c r="C3" s="27">
        <v>792</v>
      </c>
      <c r="D3" s="35">
        <v>791.95299999999997</v>
      </c>
      <c r="E3" s="42">
        <f>D3/C3</f>
        <v>0.99994065656565656</v>
      </c>
    </row>
    <row r="4" spans="1:5">
      <c r="A4" s="3" t="s">
        <v>9</v>
      </c>
      <c r="B4" s="1">
        <v>0</v>
      </c>
      <c r="C4" s="1">
        <v>0</v>
      </c>
      <c r="D4" s="36">
        <v>791.95299999999997</v>
      </c>
      <c r="E4" s="39"/>
    </row>
    <row r="5" spans="1:5">
      <c r="A5" s="4" t="s">
        <v>12</v>
      </c>
      <c r="B5" s="2">
        <v>0</v>
      </c>
      <c r="C5" s="2">
        <v>792</v>
      </c>
      <c r="D5" s="37">
        <v>791.95299999999997</v>
      </c>
      <c r="E5" s="39">
        <f t="shared" ref="E4:E20" si="0">D5/C5</f>
        <v>0.99994065656565656</v>
      </c>
    </row>
    <row r="6" spans="1:5">
      <c r="A6" s="3" t="s">
        <v>25</v>
      </c>
      <c r="B6" s="1">
        <v>0</v>
      </c>
      <c r="C6" s="1">
        <v>0</v>
      </c>
      <c r="D6" s="36">
        <v>0</v>
      </c>
      <c r="E6" s="39"/>
    </row>
    <row r="7" spans="1:5">
      <c r="A7" s="4" t="s">
        <v>29</v>
      </c>
      <c r="B7" s="2">
        <v>0</v>
      </c>
      <c r="C7" s="2">
        <v>0</v>
      </c>
      <c r="D7" s="37">
        <v>0</v>
      </c>
      <c r="E7" s="39"/>
    </row>
    <row r="8" spans="1:5">
      <c r="A8" s="3" t="s">
        <v>31</v>
      </c>
      <c r="B8" s="1">
        <v>20</v>
      </c>
      <c r="C8" s="1">
        <v>20</v>
      </c>
      <c r="D8" s="36">
        <v>10.5</v>
      </c>
      <c r="E8" s="39">
        <f t="shared" si="0"/>
        <v>0.52500000000000002</v>
      </c>
    </row>
    <row r="9" spans="1:5">
      <c r="A9" s="3" t="s">
        <v>36</v>
      </c>
      <c r="B9" s="1">
        <v>5</v>
      </c>
      <c r="C9" s="1">
        <v>5</v>
      </c>
      <c r="D9" s="36">
        <v>0</v>
      </c>
      <c r="E9" s="39">
        <f t="shared" si="0"/>
        <v>0</v>
      </c>
    </row>
    <row r="10" spans="1:5">
      <c r="A10" s="3" t="s">
        <v>37</v>
      </c>
      <c r="B10" s="1">
        <v>0</v>
      </c>
      <c r="C10" s="1">
        <v>0</v>
      </c>
      <c r="D10" s="36">
        <v>1E-3</v>
      </c>
      <c r="E10" s="39"/>
    </row>
    <row r="11" spans="1:5">
      <c r="A11" s="3" t="s">
        <v>38</v>
      </c>
      <c r="B11" s="1">
        <v>0</v>
      </c>
      <c r="C11" s="1">
        <v>0</v>
      </c>
      <c r="D11" s="36">
        <v>1E-3</v>
      </c>
      <c r="E11" s="39"/>
    </row>
    <row r="12" spans="1:5">
      <c r="A12" s="3" t="s">
        <v>40</v>
      </c>
      <c r="B12" s="1">
        <v>0</v>
      </c>
      <c r="C12" s="1">
        <v>1637.316</v>
      </c>
      <c r="D12" s="36">
        <v>3.7559999999999998</v>
      </c>
      <c r="E12" s="39">
        <f t="shared" si="0"/>
        <v>2.2939982263655884E-3</v>
      </c>
    </row>
    <row r="13" spans="1:5">
      <c r="A13" s="4" t="s">
        <v>41</v>
      </c>
      <c r="B13" s="2">
        <v>25</v>
      </c>
      <c r="C13" s="2">
        <v>1662.316</v>
      </c>
      <c r="D13" s="37">
        <v>14.257</v>
      </c>
      <c r="E13" s="39">
        <f t="shared" si="0"/>
        <v>8.5765883261666245E-3</v>
      </c>
    </row>
    <row r="14" spans="1:5" ht="15.75" thickBot="1">
      <c r="A14" s="6" t="s">
        <v>45</v>
      </c>
      <c r="B14" s="7">
        <v>25</v>
      </c>
      <c r="C14" s="7">
        <v>2454.3159999999998</v>
      </c>
      <c r="D14" s="38">
        <v>806.21</v>
      </c>
      <c r="E14" s="40">
        <f t="shared" si="0"/>
        <v>0.32848663334305772</v>
      </c>
    </row>
    <row r="15" spans="1:5" ht="15.75" thickBot="1">
      <c r="A15" s="29"/>
      <c r="B15" s="29"/>
      <c r="C15" s="29"/>
      <c r="D15" s="29"/>
      <c r="E15" s="28"/>
    </row>
    <row r="16" spans="1:5">
      <c r="A16" s="26" t="s">
        <v>51</v>
      </c>
      <c r="B16" s="27">
        <v>0</v>
      </c>
      <c r="C16" s="27">
        <v>16.109000000000002</v>
      </c>
      <c r="D16" s="35">
        <v>16.109000000000002</v>
      </c>
      <c r="E16" s="41">
        <f t="shared" si="0"/>
        <v>1</v>
      </c>
    </row>
    <row r="17" spans="1:5">
      <c r="A17" s="5" t="s">
        <v>52</v>
      </c>
      <c r="B17" s="1">
        <v>0</v>
      </c>
      <c r="C17" s="1">
        <v>16.109000000000002</v>
      </c>
      <c r="D17" s="36">
        <v>16.109000000000002</v>
      </c>
      <c r="E17" s="39">
        <f t="shared" si="0"/>
        <v>1</v>
      </c>
    </row>
    <row r="18" spans="1:5">
      <c r="A18" s="5" t="s">
        <v>57</v>
      </c>
      <c r="B18" s="1">
        <v>28121.200000000001</v>
      </c>
      <c r="C18" s="1">
        <v>28657.960999999999</v>
      </c>
      <c r="D18" s="36">
        <v>27485.739000000001</v>
      </c>
      <c r="E18" s="39">
        <f t="shared" si="0"/>
        <v>0.95909611294397401</v>
      </c>
    </row>
    <row r="19" spans="1:5">
      <c r="A19" s="5" t="s">
        <v>54</v>
      </c>
      <c r="B19" s="1">
        <v>28121.200000000001</v>
      </c>
      <c r="C19" s="1">
        <v>28674.07</v>
      </c>
      <c r="D19" s="36">
        <v>27501.848000000002</v>
      </c>
      <c r="E19" s="39">
        <f t="shared" si="0"/>
        <v>0.95911909261573269</v>
      </c>
    </row>
    <row r="20" spans="1:5" ht="15.75" thickBot="1">
      <c r="A20" s="20" t="s">
        <v>55</v>
      </c>
      <c r="B20" s="7">
        <v>28121.200000000001</v>
      </c>
      <c r="C20" s="7">
        <v>28674.07</v>
      </c>
      <c r="D20" s="38">
        <v>27501.848000000002</v>
      </c>
      <c r="E20" s="40">
        <f t="shared" si="0"/>
        <v>0.95911909261573269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A2" sqref="A2"/>
    </sheetView>
  </sheetViews>
  <sheetFormatPr defaultRowHeight="15"/>
  <cols>
    <col min="1" max="1" width="77.28515625" bestFit="1" customWidth="1"/>
    <col min="2" max="4" width="10.140625" bestFit="1" customWidth="1"/>
  </cols>
  <sheetData>
    <row r="1" spans="1:5" ht="16.5" thickBot="1">
      <c r="A1" s="21" t="s">
        <v>60</v>
      </c>
      <c r="B1" s="22"/>
      <c r="C1" s="22"/>
      <c r="D1" s="22"/>
      <c r="E1" s="23"/>
    </row>
    <row r="2" spans="1:5" ht="15.75" thickBot="1">
      <c r="A2" s="9" t="s">
        <v>46</v>
      </c>
      <c r="B2" s="10" t="s">
        <v>47</v>
      </c>
      <c r="C2" s="10" t="s">
        <v>48</v>
      </c>
      <c r="D2" s="34" t="s">
        <v>56</v>
      </c>
      <c r="E2" s="43" t="s">
        <v>58</v>
      </c>
    </row>
    <row r="3" spans="1:5">
      <c r="A3" s="30" t="s">
        <v>6</v>
      </c>
      <c r="B3" s="31">
        <v>0</v>
      </c>
      <c r="C3" s="31">
        <v>540</v>
      </c>
      <c r="D3" s="35">
        <v>536.04200000000003</v>
      </c>
      <c r="E3" s="42">
        <f>D3/C3</f>
        <v>0.99267037037037043</v>
      </c>
    </row>
    <row r="4" spans="1:5">
      <c r="A4" s="3" t="s">
        <v>9</v>
      </c>
      <c r="B4" s="24">
        <v>0</v>
      </c>
      <c r="C4" s="24">
        <v>0</v>
      </c>
      <c r="D4" s="36">
        <v>536.04200000000003</v>
      </c>
      <c r="E4" s="39"/>
    </row>
    <row r="5" spans="1:5">
      <c r="A5" s="4" t="s">
        <v>12</v>
      </c>
      <c r="B5" s="25">
        <v>0</v>
      </c>
      <c r="C5" s="25">
        <v>540</v>
      </c>
      <c r="D5" s="37">
        <v>536.04200000000003</v>
      </c>
      <c r="E5" s="39">
        <f t="shared" ref="E5:E18" si="0">D5/C5</f>
        <v>0.99267037037037043</v>
      </c>
    </row>
    <row r="6" spans="1:5">
      <c r="A6" s="3" t="s">
        <v>31</v>
      </c>
      <c r="B6" s="24">
        <v>200</v>
      </c>
      <c r="C6" s="24">
        <v>200</v>
      </c>
      <c r="D6" s="36">
        <v>26.398</v>
      </c>
      <c r="E6" s="39">
        <f t="shared" si="0"/>
        <v>0.13199</v>
      </c>
    </row>
    <row r="7" spans="1:5">
      <c r="A7" s="3" t="s">
        <v>32</v>
      </c>
      <c r="B7" s="24">
        <v>0</v>
      </c>
      <c r="C7" s="24">
        <v>0</v>
      </c>
      <c r="D7" s="36">
        <v>11.811</v>
      </c>
      <c r="E7" s="39"/>
    </row>
    <row r="8" spans="1:5">
      <c r="A8" s="3" t="s">
        <v>35</v>
      </c>
      <c r="B8" s="24">
        <v>10604.776</v>
      </c>
      <c r="C8" s="24">
        <v>9914.7759999999998</v>
      </c>
      <c r="D8" s="36">
        <v>7722.4459999999999</v>
      </c>
      <c r="E8" s="39">
        <f t="shared" si="0"/>
        <v>0.77888254863246531</v>
      </c>
    </row>
    <row r="9" spans="1:5">
      <c r="A9" s="3" t="s">
        <v>36</v>
      </c>
      <c r="B9" s="24">
        <v>2917.2890000000002</v>
      </c>
      <c r="C9" s="24">
        <v>2917.2890000000002</v>
      </c>
      <c r="D9" s="36">
        <v>2090.462</v>
      </c>
      <c r="E9" s="39">
        <f t="shared" si="0"/>
        <v>0.71657693152786706</v>
      </c>
    </row>
    <row r="10" spans="1:5">
      <c r="A10" s="3" t="s">
        <v>40</v>
      </c>
      <c r="B10" s="24">
        <v>0</v>
      </c>
      <c r="C10" s="24">
        <v>150</v>
      </c>
      <c r="D10" s="36">
        <v>417.42099999999999</v>
      </c>
      <c r="E10" s="39">
        <f t="shared" si="0"/>
        <v>2.7828066666666667</v>
      </c>
    </row>
    <row r="11" spans="1:5">
      <c r="A11" s="4" t="s">
        <v>41</v>
      </c>
      <c r="B11" s="25">
        <v>13722.065000000001</v>
      </c>
      <c r="C11" s="25">
        <v>13182.065000000001</v>
      </c>
      <c r="D11" s="37">
        <v>10256.727000000001</v>
      </c>
      <c r="E11" s="39">
        <f t="shared" si="0"/>
        <v>0.7780819621205024</v>
      </c>
    </row>
    <row r="12" spans="1:5" ht="15.75" thickBot="1">
      <c r="A12" s="6" t="s">
        <v>45</v>
      </c>
      <c r="B12" s="32">
        <v>13722.065000000001</v>
      </c>
      <c r="C12" s="32">
        <v>13722.065000000001</v>
      </c>
      <c r="D12" s="38">
        <v>10792.769</v>
      </c>
      <c r="E12" s="40">
        <f t="shared" si="0"/>
        <v>0.78652659056781904</v>
      </c>
    </row>
    <row r="13" spans="1:5" ht="15.75" thickBot="1">
      <c r="A13" s="29"/>
      <c r="B13" s="29"/>
      <c r="C13" s="29"/>
      <c r="D13" s="29"/>
      <c r="E13" s="28"/>
    </row>
    <row r="14" spans="1:5">
      <c r="A14" s="26" t="s">
        <v>51</v>
      </c>
      <c r="B14" s="27">
        <v>0</v>
      </c>
      <c r="C14" s="27">
        <v>88.983000000000004</v>
      </c>
      <c r="D14" s="35">
        <v>88.983000000000004</v>
      </c>
      <c r="E14" s="41">
        <f t="shared" si="0"/>
        <v>1</v>
      </c>
    </row>
    <row r="15" spans="1:5">
      <c r="A15" s="5" t="s">
        <v>52</v>
      </c>
      <c r="B15" s="1">
        <v>0</v>
      </c>
      <c r="C15" s="1">
        <v>88.983000000000004</v>
      </c>
      <c r="D15" s="36">
        <v>88.983000000000004</v>
      </c>
      <c r="E15" s="39">
        <f t="shared" si="0"/>
        <v>1</v>
      </c>
    </row>
    <row r="16" spans="1:5">
      <c r="A16" s="5" t="s">
        <v>57</v>
      </c>
      <c r="B16" s="1">
        <v>29889.385999999999</v>
      </c>
      <c r="C16" s="1">
        <v>30567.88</v>
      </c>
      <c r="D16" s="36">
        <v>29720.315999999999</v>
      </c>
      <c r="E16" s="39">
        <f t="shared" si="0"/>
        <v>0.972272725488323</v>
      </c>
    </row>
    <row r="17" spans="1:5">
      <c r="A17" s="5" t="s">
        <v>54</v>
      </c>
      <c r="B17" s="1">
        <v>29889.385999999999</v>
      </c>
      <c r="C17" s="1">
        <v>30656.863000000001</v>
      </c>
      <c r="D17" s="36">
        <v>29809.298999999999</v>
      </c>
      <c r="E17" s="39">
        <f t="shared" si="0"/>
        <v>0.97235320521868129</v>
      </c>
    </row>
    <row r="18" spans="1:5" ht="15.75" thickBot="1">
      <c r="A18" s="20" t="s">
        <v>55</v>
      </c>
      <c r="B18" s="7">
        <v>29889.385999999999</v>
      </c>
      <c r="C18" s="7">
        <v>30656.863000000001</v>
      </c>
      <c r="D18" s="38">
        <v>29809.298999999999</v>
      </c>
      <c r="E18" s="40">
        <f t="shared" si="0"/>
        <v>0.97235320521868129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</vt:lpstr>
      <vt:lpstr>Hivatal</vt:lpstr>
      <vt:lpstr>Gondozási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2019-04-17T09:25:18Z</dcterms:modified>
</cp:coreProperties>
</file>