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" windowWidth="20115" windowHeight="7485"/>
  </bookViews>
  <sheets>
    <sheet name="3.sz.Bevételi mérleg" sheetId="1" r:id="rId1"/>
  </sheets>
  <calcPr calcId="145621"/>
</workbook>
</file>

<file path=xl/calcChain.xml><?xml version="1.0" encoding="utf-8"?>
<calcChain xmlns="http://schemas.openxmlformats.org/spreadsheetml/2006/main">
  <c r="F52" i="1" l="1"/>
  <c r="F10" i="1"/>
  <c r="F12" i="1"/>
  <c r="F13" i="1"/>
  <c r="F14" i="1"/>
  <c r="F17" i="1"/>
  <c r="F20" i="1"/>
  <c r="F22" i="1"/>
  <c r="F23" i="1"/>
  <c r="F25" i="1"/>
  <c r="F27" i="1"/>
  <c r="F29" i="1"/>
  <c r="F32" i="1"/>
  <c r="F40" i="1"/>
  <c r="F41" i="1"/>
  <c r="F42" i="1"/>
  <c r="F43" i="1"/>
  <c r="F47" i="1"/>
  <c r="F54" i="1"/>
  <c r="F58" i="1"/>
  <c r="F59" i="1"/>
  <c r="F62" i="1"/>
  <c r="F8" i="1"/>
  <c r="A53" i="1" l="1"/>
  <c r="A54" i="1" s="1"/>
  <c r="A32" i="1" l="1"/>
  <c r="A40" i="1" s="1"/>
  <c r="A23" i="1"/>
  <c r="E19" i="1"/>
  <c r="D19" i="1"/>
  <c r="E16" i="1"/>
  <c r="D16" i="1"/>
  <c r="A14" i="1"/>
  <c r="A17" i="1" s="1"/>
  <c r="F16" i="1" l="1"/>
  <c r="F19" i="1"/>
  <c r="A41" i="1"/>
  <c r="A42" i="1" s="1"/>
  <c r="A43" i="1" s="1"/>
  <c r="D45" i="1"/>
  <c r="E45" i="1" l="1"/>
  <c r="F45" i="1" s="1"/>
</calcChain>
</file>

<file path=xl/sharedStrings.xml><?xml version="1.0" encoding="utf-8"?>
<sst xmlns="http://schemas.openxmlformats.org/spreadsheetml/2006/main" count="67" uniqueCount="58">
  <si>
    <t>ezer Ft-ban</t>
  </si>
  <si>
    <t>A</t>
  </si>
  <si>
    <t>B</t>
  </si>
  <si>
    <t>C</t>
  </si>
  <si>
    <t>D</t>
  </si>
  <si>
    <t xml:space="preserve">E </t>
  </si>
  <si>
    <t>Sor-szám</t>
  </si>
  <si>
    <t>Megnevezés</t>
  </si>
  <si>
    <t>Eredeti előirányzat</t>
  </si>
  <si>
    <t>Módosított előirányzat</t>
  </si>
  <si>
    <t>Tényleges teljesítés</t>
  </si>
  <si>
    <t>Teljesítés %-a</t>
  </si>
  <si>
    <t>Önkormányzat közhatalmi bevételei</t>
  </si>
  <si>
    <t xml:space="preserve">  - Építményadó</t>
  </si>
  <si>
    <t>Bírságok, hozzájárulások, díjak  és más fizetési kötelezettségek</t>
  </si>
  <si>
    <t>Átengedett központi adók</t>
  </si>
  <si>
    <t xml:space="preserve">  - Gépjárműadó</t>
  </si>
  <si>
    <t>II. Támogatások</t>
  </si>
  <si>
    <t>Önkormányzat költségvetési támogatása</t>
  </si>
  <si>
    <t xml:space="preserve">  - Települési önkormányzatok szociális, gyermekjóléti és gyermekétkeztetési feladatok támogatása</t>
  </si>
  <si>
    <t xml:space="preserve">  - Települési önkormányzatok kulturális feladatainak támogatása</t>
  </si>
  <si>
    <t xml:space="preserve">  - Központosított működési célú előirányzatok</t>
  </si>
  <si>
    <t xml:space="preserve">  - Helyi önkormányzatok kiegészítő támogatása</t>
  </si>
  <si>
    <t>III. Felhalmozási és tőke jellegű bevételek</t>
  </si>
  <si>
    <t>IV. Támogatás értékű bevétel</t>
  </si>
  <si>
    <t>Támogatásértékű működési bevétel</t>
  </si>
  <si>
    <t>KÖLTSÉGVETÉSI BEVÉTEL ÖSSZESEN:</t>
  </si>
  <si>
    <t>VI. Pénzmaradvány</t>
  </si>
  <si>
    <t>Önkormányzat pénzmaradványa</t>
  </si>
  <si>
    <t>Önkormányzat működési célú pénzmaradvány</t>
  </si>
  <si>
    <t>Önkormányzat fejlesztési célú pénzmaradvány</t>
  </si>
  <si>
    <t>VII. Finanszírozási célú bevételek</t>
  </si>
  <si>
    <t>Folyószámla hitel felvétel</t>
  </si>
  <si>
    <t>Éven belüli hitel felvétel</t>
  </si>
  <si>
    <t xml:space="preserve">Fejlesztési hitel </t>
  </si>
  <si>
    <t>Működési célú hitel</t>
  </si>
  <si>
    <t>BEVÉTEL ÖSSZESEN</t>
  </si>
  <si>
    <t xml:space="preserve">  - Települési önkormányzatok működésének általános támogatása</t>
  </si>
  <si>
    <t>Vagyoni típusú adók</t>
  </si>
  <si>
    <t xml:space="preserve">  - Magánszemélyek kommunális adója</t>
  </si>
  <si>
    <t xml:space="preserve">  - Pénzbüntetés, késedelmi kamat</t>
  </si>
  <si>
    <t>Önkormányzat működési támogatásai</t>
  </si>
  <si>
    <t xml:space="preserve">  - Elkülönített Állami Pénzalaptól ( Munkaügyi Kp)</t>
  </si>
  <si>
    <t xml:space="preserve">  - Központi Költségvetési Szerv ( bérkompenzáció )</t>
  </si>
  <si>
    <t>Felhalmozási Célú Támogatás ÁHT-n belül</t>
  </si>
  <si>
    <t xml:space="preserve"> - Adósságkonsolidációban részt nem vett önkormányzatok támogatása</t>
  </si>
  <si>
    <t xml:space="preserve"> - Térfigyelő rendszer</t>
  </si>
  <si>
    <t xml:space="preserve"> -Egyéb működési bevétel</t>
  </si>
  <si>
    <t xml:space="preserve"> - Tulajdonosi bevételek (bérleti díj, intézményi ellátási díj,alk.tér.) </t>
  </si>
  <si>
    <t>Államháztartáson belüli megelőlegezések</t>
  </si>
  <si>
    <t>Működési bevételek összesen</t>
  </si>
  <si>
    <t>I. Működési bevételek</t>
  </si>
  <si>
    <t>E</t>
  </si>
  <si>
    <t>Teljesítés%-a</t>
  </si>
  <si>
    <t xml:space="preserve"> -Egyéb pénzügyi műveletek bevétel</t>
  </si>
  <si>
    <t xml:space="preserve"> V. Felhalmozási célú átvett pénzeszközök:</t>
  </si>
  <si>
    <t>3. melléklet a  /2015.(……...) önkormányzati rendelethez</t>
  </si>
  <si>
    <t>SOMOGYSIMONYI KÖZSÉG ÖNKORMÁNYZAT 2014. ÉVI BEVÉTELEINEK MÉRLEGSZERŰ BEMUTATÁSA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</si>
</sst>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"/>
      <charset val="238"/>
    </font>
    <font>
      <sz val="8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sz val="11"/>
      <color indexed="8"/>
      <name val="Calibri"/>
      <family val="2"/>
      <charset val="238"/>
    </font>
    <font>
      <b/>
      <sz val="7"/>
      <color indexed="8"/>
      <name val="Arial"/>
      <family val="2"/>
      <charset val="238"/>
    </font>
    <font>
      <b/>
      <i/>
      <u/>
      <sz val="8"/>
      <name val="Times New Roman"/>
      <family val="1"/>
      <charset val="238"/>
    </font>
    <font>
      <b/>
      <i/>
      <sz val="8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u/>
      <sz val="8"/>
      <name val="Times New Roman"/>
      <family val="1"/>
      <charset val="238"/>
    </font>
    <font>
      <i/>
      <sz val="8"/>
      <name val="Times New Roman"/>
      <family val="1"/>
      <charset val="238"/>
    </font>
    <font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5" fillId="0" borderId="0"/>
    <xf numFmtId="0" fontId="12" fillId="0" borderId="0"/>
  </cellStyleXfs>
  <cellXfs count="61">
    <xf numFmtId="0" fontId="0" fillId="0" borderId="0" xfId="0"/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6" fillId="0" borderId="2" xfId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left" vertical="center" wrapText="1"/>
    </xf>
    <xf numFmtId="3" fontId="8" fillId="0" borderId="4" xfId="0" applyNumberFormat="1" applyFont="1" applyFill="1" applyBorder="1" applyAlignment="1">
      <alignment horizontal="center" vertical="center"/>
    </xf>
    <xf numFmtId="10" fontId="8" fillId="0" borderId="5" xfId="0" applyNumberFormat="1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10" fillId="0" borderId="4" xfId="0" applyFont="1" applyFill="1" applyBorder="1" applyAlignment="1">
      <alignment horizontal="left" vertical="center" wrapText="1"/>
    </xf>
    <xf numFmtId="3" fontId="4" fillId="0" borderId="4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  <xf numFmtId="3" fontId="1" fillId="0" borderId="4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1" fillId="0" borderId="4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left" vertical="center" wrapText="1"/>
    </xf>
    <xf numFmtId="3" fontId="1" fillId="0" borderId="6" xfId="0" applyNumberFormat="1" applyFont="1" applyFill="1" applyBorder="1" applyAlignment="1">
      <alignment horizontal="center" vertical="center"/>
    </xf>
    <xf numFmtId="10" fontId="8" fillId="0" borderId="7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  <xf numFmtId="3" fontId="1" fillId="0" borderId="0" xfId="0" applyNumberFormat="1" applyFont="1" applyFill="1" applyBorder="1" applyAlignment="1">
      <alignment horizontal="center" vertical="center"/>
    </xf>
    <xf numFmtId="10" fontId="8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6" fillId="0" borderId="1" xfId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left" vertical="center" wrapText="1"/>
    </xf>
    <xf numFmtId="3" fontId="1" fillId="0" borderId="5" xfId="0" applyNumberFormat="1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left" vertical="center" wrapText="1"/>
    </xf>
    <xf numFmtId="3" fontId="8" fillId="0" borderId="5" xfId="0" applyNumberFormat="1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left" vertical="center" wrapText="1"/>
    </xf>
    <xf numFmtId="3" fontId="4" fillId="0" borderId="5" xfId="0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left" vertical="center" wrapText="1"/>
    </xf>
    <xf numFmtId="10" fontId="8" fillId="0" borderId="1" xfId="0" applyNumberFormat="1" applyFont="1" applyFill="1" applyBorder="1" applyAlignment="1">
      <alignment horizontal="center" vertical="center"/>
    </xf>
    <xf numFmtId="3" fontId="4" fillId="0" borderId="1" xfId="0" applyNumberFormat="1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left" vertical="center" wrapText="1"/>
    </xf>
    <xf numFmtId="0" fontId="4" fillId="0" borderId="9" xfId="0" applyFont="1" applyFill="1" applyBorder="1" applyAlignment="1">
      <alignment horizontal="left" vertical="center" wrapText="1"/>
    </xf>
    <xf numFmtId="3" fontId="4" fillId="0" borderId="2" xfId="0" applyNumberFormat="1" applyFont="1" applyFill="1" applyBorder="1" applyAlignment="1">
      <alignment horizontal="center" vertical="center" wrapText="1"/>
    </xf>
    <xf numFmtId="3" fontId="4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 wrapText="1"/>
    </xf>
    <xf numFmtId="3" fontId="1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 wrapText="1"/>
    </xf>
    <xf numFmtId="0" fontId="1" fillId="0" borderId="5" xfId="0" quotePrefix="1" applyFont="1" applyFill="1" applyBorder="1" applyAlignment="1">
      <alignment horizontal="left" vertical="center" wrapText="1"/>
    </xf>
    <xf numFmtId="0" fontId="1" fillId="0" borderId="4" xfId="0" quotePrefix="1" applyFont="1" applyFill="1" applyBorder="1" applyAlignment="1">
      <alignment horizontal="left" vertical="center" wrapText="1"/>
    </xf>
    <xf numFmtId="1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right" vertical="center"/>
    </xf>
    <xf numFmtId="0" fontId="3" fillId="0" borderId="0" xfId="0" applyFont="1" applyFill="1" applyAlignment="1">
      <alignment horizontal="center" vertical="center" wrapText="1"/>
    </xf>
  </cellXfs>
  <cellStyles count="3">
    <cellStyle name="Normál" xfId="0" builtinId="0"/>
    <cellStyle name="Normál 11" xfId="1"/>
    <cellStyle name="Normá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6"/>
  <sheetViews>
    <sheetView tabSelected="1" workbookViewId="0">
      <selection activeCell="C16" sqref="C16"/>
    </sheetView>
  </sheetViews>
  <sheetFormatPr defaultRowHeight="12.75" x14ac:dyDescent="0.2"/>
  <cols>
    <col min="1" max="1" width="6.140625" style="25" customWidth="1"/>
    <col min="2" max="2" width="38.140625" style="55" customWidth="1"/>
    <col min="3" max="3" width="10.42578125" style="7" customWidth="1"/>
    <col min="4" max="4" width="10.85546875" style="7" customWidth="1"/>
    <col min="5" max="5" width="11.42578125" style="7" customWidth="1"/>
    <col min="6" max="6" width="9.42578125" style="7" customWidth="1"/>
    <col min="7" max="16384" width="9.140625" style="1"/>
  </cols>
  <sheetData>
    <row r="1" spans="1:6" x14ac:dyDescent="0.2">
      <c r="A1" s="59" t="s">
        <v>56</v>
      </c>
      <c r="B1" s="59"/>
      <c r="C1" s="59"/>
      <c r="D1" s="59"/>
      <c r="E1" s="59"/>
      <c r="F1" s="59"/>
    </row>
    <row r="3" spans="1:6" ht="25.5" customHeight="1" x14ac:dyDescent="0.2">
      <c r="A3" s="60" t="s">
        <v>57</v>
      </c>
      <c r="B3" s="60"/>
      <c r="C3" s="60"/>
      <c r="D3" s="60"/>
      <c r="E3" s="60"/>
      <c r="F3" s="60"/>
    </row>
    <row r="4" spans="1:6" ht="12.75" customHeight="1" x14ac:dyDescent="0.2">
      <c r="A4" s="2"/>
      <c r="B4" s="3"/>
      <c r="C4" s="4"/>
      <c r="D4" s="4"/>
      <c r="E4" s="4"/>
      <c r="F4" s="4" t="s">
        <v>0</v>
      </c>
    </row>
    <row r="5" spans="1:6" s="7" customFormat="1" ht="11.25" x14ac:dyDescent="0.2">
      <c r="A5" s="5"/>
      <c r="B5" s="6" t="s">
        <v>1</v>
      </c>
      <c r="C5" s="5" t="s">
        <v>2</v>
      </c>
      <c r="D5" s="5" t="s">
        <v>3</v>
      </c>
      <c r="E5" s="5" t="s">
        <v>4</v>
      </c>
      <c r="F5" s="5" t="s">
        <v>5</v>
      </c>
    </row>
    <row r="6" spans="1:6" ht="21" x14ac:dyDescent="0.2">
      <c r="A6" s="8" t="s">
        <v>6</v>
      </c>
      <c r="B6" s="8" t="s">
        <v>7</v>
      </c>
      <c r="C6" s="9" t="s">
        <v>8</v>
      </c>
      <c r="D6" s="9" t="s">
        <v>9</v>
      </c>
      <c r="E6" s="9" t="s">
        <v>10</v>
      </c>
      <c r="F6" s="9" t="s">
        <v>11</v>
      </c>
    </row>
    <row r="7" spans="1:6" x14ac:dyDescent="0.2">
      <c r="A7" s="10"/>
      <c r="B7" s="11"/>
      <c r="C7" s="12"/>
      <c r="D7" s="12"/>
      <c r="E7" s="12"/>
      <c r="F7" s="13"/>
    </row>
    <row r="8" spans="1:6" s="18" customFormat="1" ht="13.5" x14ac:dyDescent="0.2">
      <c r="A8" s="14">
        <v>1</v>
      </c>
      <c r="B8" s="15" t="s">
        <v>51</v>
      </c>
      <c r="C8" s="16">
        <v>1625</v>
      </c>
      <c r="D8" s="16">
        <v>1509</v>
      </c>
      <c r="E8" s="16">
        <v>1509</v>
      </c>
      <c r="F8" s="17">
        <f>E8/D8</f>
        <v>1</v>
      </c>
    </row>
    <row r="9" spans="1:6" s="18" customFormat="1" ht="13.5" x14ac:dyDescent="0.2">
      <c r="A9" s="14"/>
      <c r="B9" s="15"/>
      <c r="C9" s="16"/>
      <c r="D9" s="16"/>
      <c r="E9" s="16"/>
      <c r="F9" s="17"/>
    </row>
    <row r="10" spans="1:6" x14ac:dyDescent="0.2">
      <c r="A10" s="14">
        <v>2</v>
      </c>
      <c r="B10" s="22" t="s">
        <v>12</v>
      </c>
      <c r="C10" s="16">
        <v>860</v>
      </c>
      <c r="D10" s="16">
        <v>691</v>
      </c>
      <c r="E10" s="16">
        <v>691</v>
      </c>
      <c r="F10" s="17">
        <f t="shared" ref="F10:F62" si="0">E10/D10</f>
        <v>1</v>
      </c>
    </row>
    <row r="11" spans="1:6" x14ac:dyDescent="0.2">
      <c r="A11" s="14"/>
      <c r="B11" s="23"/>
      <c r="C11" s="24"/>
      <c r="D11" s="24"/>
      <c r="E11" s="24"/>
      <c r="F11" s="17"/>
    </row>
    <row r="12" spans="1:6" s="25" customFormat="1" x14ac:dyDescent="0.2">
      <c r="A12" s="14">
        <v>3</v>
      </c>
      <c r="B12" s="21" t="s">
        <v>38</v>
      </c>
      <c r="C12" s="20">
        <v>660</v>
      </c>
      <c r="D12" s="20">
        <v>558</v>
      </c>
      <c r="E12" s="20">
        <v>558</v>
      </c>
      <c r="F12" s="17">
        <f t="shared" si="0"/>
        <v>1</v>
      </c>
    </row>
    <row r="13" spans="1:6" s="25" customFormat="1" x14ac:dyDescent="0.2">
      <c r="A13" s="14">
        <v>4</v>
      </c>
      <c r="B13" s="23" t="s">
        <v>13</v>
      </c>
      <c r="C13" s="24"/>
      <c r="D13" s="24">
        <v>213</v>
      </c>
      <c r="E13" s="24">
        <v>213</v>
      </c>
      <c r="F13" s="17">
        <f t="shared" si="0"/>
        <v>1</v>
      </c>
    </row>
    <row r="14" spans="1:6" s="25" customFormat="1" x14ac:dyDescent="0.2">
      <c r="A14" s="14">
        <f t="shared" ref="A14:A17" si="1">A13+1</f>
        <v>5</v>
      </c>
      <c r="B14" s="23" t="s">
        <v>39</v>
      </c>
      <c r="C14" s="24"/>
      <c r="D14" s="24">
        <v>345</v>
      </c>
      <c r="E14" s="24">
        <v>345</v>
      </c>
      <c r="F14" s="17">
        <f t="shared" si="0"/>
        <v>1</v>
      </c>
    </row>
    <row r="15" spans="1:6" s="25" customFormat="1" x14ac:dyDescent="0.2">
      <c r="A15" s="14"/>
      <c r="B15" s="23"/>
      <c r="C15" s="24"/>
      <c r="D15" s="24"/>
      <c r="E15" s="24"/>
      <c r="F15" s="17"/>
    </row>
    <row r="16" spans="1:6" s="25" customFormat="1" ht="21" x14ac:dyDescent="0.2">
      <c r="A16" s="14">
        <v>6</v>
      </c>
      <c r="B16" s="21" t="s">
        <v>14</v>
      </c>
      <c r="C16" s="20">
        <v>0</v>
      </c>
      <c r="D16" s="20">
        <f>SUM(D17:D18)</f>
        <v>7</v>
      </c>
      <c r="E16" s="20">
        <f>SUM(E17:E18)</f>
        <v>7</v>
      </c>
      <c r="F16" s="17">
        <f t="shared" si="0"/>
        <v>1</v>
      </c>
    </row>
    <row r="17" spans="1:6" s="25" customFormat="1" x14ac:dyDescent="0.2">
      <c r="A17" s="14">
        <f t="shared" si="1"/>
        <v>7</v>
      </c>
      <c r="B17" s="23" t="s">
        <v>40</v>
      </c>
      <c r="C17" s="24"/>
      <c r="D17" s="24">
        <v>7</v>
      </c>
      <c r="E17" s="24">
        <v>7</v>
      </c>
      <c r="F17" s="17">
        <f t="shared" si="0"/>
        <v>1</v>
      </c>
    </row>
    <row r="18" spans="1:6" s="25" customFormat="1" x14ac:dyDescent="0.2">
      <c r="A18" s="14"/>
      <c r="B18" s="23"/>
      <c r="C18" s="24"/>
      <c r="D18" s="24"/>
      <c r="E18" s="24"/>
      <c r="F18" s="17"/>
    </row>
    <row r="19" spans="1:6" x14ac:dyDescent="0.2">
      <c r="A19" s="14">
        <v>8</v>
      </c>
      <c r="B19" s="21" t="s">
        <v>15</v>
      </c>
      <c r="C19" s="20">
        <v>200</v>
      </c>
      <c r="D19" s="20">
        <f>D20</f>
        <v>126</v>
      </c>
      <c r="E19" s="20">
        <f>E20</f>
        <v>126</v>
      </c>
      <c r="F19" s="17">
        <f t="shared" si="0"/>
        <v>1</v>
      </c>
    </row>
    <row r="20" spans="1:6" x14ac:dyDescent="0.2">
      <c r="A20" s="14">
        <v>9</v>
      </c>
      <c r="B20" s="23" t="s">
        <v>16</v>
      </c>
      <c r="C20" s="24">
        <v>200</v>
      </c>
      <c r="D20" s="24">
        <v>126</v>
      </c>
      <c r="E20" s="24">
        <v>126</v>
      </c>
      <c r="F20" s="17">
        <f t="shared" si="0"/>
        <v>1</v>
      </c>
    </row>
    <row r="21" spans="1:6" x14ac:dyDescent="0.2">
      <c r="A21" s="14"/>
      <c r="B21" s="26"/>
      <c r="C21" s="20"/>
      <c r="D21" s="24"/>
      <c r="E21" s="24"/>
      <c r="F21" s="17"/>
    </row>
    <row r="22" spans="1:6" x14ac:dyDescent="0.2">
      <c r="A22" s="14">
        <v>10</v>
      </c>
      <c r="B22" s="21" t="s">
        <v>50</v>
      </c>
      <c r="C22" s="20">
        <v>765</v>
      </c>
      <c r="D22" s="20">
        <v>818</v>
      </c>
      <c r="E22" s="20">
        <v>818</v>
      </c>
      <c r="F22" s="17">
        <f t="shared" si="0"/>
        <v>1</v>
      </c>
    </row>
    <row r="23" spans="1:6" ht="22.5" x14ac:dyDescent="0.2">
      <c r="A23" s="14">
        <f>A22+1</f>
        <v>11</v>
      </c>
      <c r="B23" s="23" t="s">
        <v>48</v>
      </c>
      <c r="C23" s="24">
        <v>660</v>
      </c>
      <c r="D23" s="24">
        <v>660</v>
      </c>
      <c r="E23" s="24">
        <v>660</v>
      </c>
      <c r="F23" s="17">
        <f t="shared" si="0"/>
        <v>1</v>
      </c>
    </row>
    <row r="24" spans="1:6" x14ac:dyDescent="0.2">
      <c r="A24" s="14">
        <v>12</v>
      </c>
      <c r="B24" s="57" t="s">
        <v>54</v>
      </c>
      <c r="C24" s="24">
        <v>5</v>
      </c>
      <c r="D24" s="24"/>
      <c r="E24" s="24"/>
      <c r="F24" s="17"/>
    </row>
    <row r="25" spans="1:6" x14ac:dyDescent="0.2">
      <c r="A25" s="14">
        <v>13</v>
      </c>
      <c r="B25" s="57" t="s">
        <v>47</v>
      </c>
      <c r="C25" s="24">
        <v>100</v>
      </c>
      <c r="D25" s="24">
        <v>158</v>
      </c>
      <c r="E25" s="24">
        <v>158</v>
      </c>
      <c r="F25" s="17">
        <f t="shared" si="0"/>
        <v>1</v>
      </c>
    </row>
    <row r="26" spans="1:6" x14ac:dyDescent="0.2">
      <c r="A26" s="14"/>
      <c r="B26" s="57"/>
      <c r="C26" s="24"/>
      <c r="D26" s="24"/>
      <c r="E26" s="24"/>
      <c r="F26" s="17"/>
    </row>
    <row r="27" spans="1:6" x14ac:dyDescent="0.2">
      <c r="A27" s="14">
        <v>14</v>
      </c>
      <c r="B27" s="15" t="s">
        <v>17</v>
      </c>
      <c r="C27" s="16">
        <v>9096</v>
      </c>
      <c r="D27" s="16">
        <v>10473</v>
      </c>
      <c r="E27" s="16">
        <v>10473</v>
      </c>
      <c r="F27" s="17">
        <f t="shared" si="0"/>
        <v>1</v>
      </c>
    </row>
    <row r="28" spans="1:6" x14ac:dyDescent="0.2">
      <c r="A28" s="14"/>
      <c r="B28" s="15"/>
      <c r="C28" s="16"/>
      <c r="D28" s="24"/>
      <c r="E28" s="24"/>
      <c r="F28" s="17"/>
    </row>
    <row r="29" spans="1:6" x14ac:dyDescent="0.2">
      <c r="A29" s="14">
        <v>15</v>
      </c>
      <c r="B29" s="19" t="s">
        <v>41</v>
      </c>
      <c r="C29" s="20">
        <v>9096</v>
      </c>
      <c r="D29" s="20">
        <v>10473</v>
      </c>
      <c r="E29" s="20">
        <v>10473</v>
      </c>
      <c r="F29" s="17">
        <f t="shared" si="0"/>
        <v>1</v>
      </c>
    </row>
    <row r="30" spans="1:6" x14ac:dyDescent="0.2">
      <c r="A30" s="14"/>
      <c r="B30" s="22"/>
      <c r="C30" s="16"/>
      <c r="D30" s="16"/>
      <c r="E30" s="16"/>
      <c r="F30" s="17"/>
    </row>
    <row r="31" spans="1:6" x14ac:dyDescent="0.2">
      <c r="A31" s="14">
        <v>16</v>
      </c>
      <c r="B31" s="21" t="s">
        <v>18</v>
      </c>
      <c r="C31" s="20"/>
      <c r="D31" s="20"/>
      <c r="E31" s="20"/>
      <c r="F31" s="17"/>
    </row>
    <row r="32" spans="1:6" ht="22.5" x14ac:dyDescent="0.2">
      <c r="A32" s="27">
        <f>A31+1</f>
        <v>17</v>
      </c>
      <c r="B32" s="28" t="s">
        <v>37</v>
      </c>
      <c r="C32" s="29">
        <v>5502</v>
      </c>
      <c r="D32" s="29">
        <v>5502</v>
      </c>
      <c r="E32" s="29">
        <v>5502</v>
      </c>
      <c r="F32" s="30">
        <f t="shared" si="0"/>
        <v>1</v>
      </c>
    </row>
    <row r="33" spans="1:6" s="35" customFormat="1" x14ac:dyDescent="0.2">
      <c r="A33" s="31"/>
      <c r="B33" s="32"/>
      <c r="C33" s="33"/>
      <c r="D33" s="33"/>
      <c r="E33" s="33"/>
      <c r="F33" s="34"/>
    </row>
    <row r="34" spans="1:6" s="35" customFormat="1" x14ac:dyDescent="0.2">
      <c r="A34" s="31"/>
      <c r="B34" s="32"/>
      <c r="C34" s="33"/>
      <c r="D34" s="33"/>
      <c r="E34" s="33"/>
      <c r="F34" s="34"/>
    </row>
    <row r="35" spans="1:6" s="35" customFormat="1" x14ac:dyDescent="0.2">
      <c r="A35" s="31"/>
      <c r="B35" s="32"/>
      <c r="C35" s="33"/>
      <c r="D35" s="33"/>
      <c r="E35" s="33"/>
      <c r="F35" s="34"/>
    </row>
    <row r="36" spans="1:6" s="35" customFormat="1" x14ac:dyDescent="0.2">
      <c r="A36" s="31"/>
      <c r="B36" s="32"/>
      <c r="C36" s="33"/>
      <c r="D36" s="33"/>
      <c r="E36" s="33"/>
      <c r="F36" s="34"/>
    </row>
    <row r="37" spans="1:6" s="7" customFormat="1" ht="11.25" x14ac:dyDescent="0.2">
      <c r="A37" s="5"/>
      <c r="B37" s="6" t="s">
        <v>1</v>
      </c>
      <c r="C37" s="5" t="s">
        <v>2</v>
      </c>
      <c r="D37" s="5" t="s">
        <v>3</v>
      </c>
      <c r="E37" s="5" t="s">
        <v>4</v>
      </c>
      <c r="F37" s="46" t="s">
        <v>52</v>
      </c>
    </row>
    <row r="38" spans="1:6" ht="21" x14ac:dyDescent="0.2">
      <c r="A38" s="6" t="s">
        <v>6</v>
      </c>
      <c r="B38" s="6" t="s">
        <v>7</v>
      </c>
      <c r="C38" s="36" t="s">
        <v>8</v>
      </c>
      <c r="D38" s="36" t="s">
        <v>9</v>
      </c>
      <c r="E38" s="36" t="s">
        <v>10</v>
      </c>
      <c r="F38" s="46" t="s">
        <v>53</v>
      </c>
    </row>
    <row r="39" spans="1:6" x14ac:dyDescent="0.2">
      <c r="A39" s="8"/>
      <c r="B39" s="37"/>
      <c r="C39" s="9"/>
      <c r="D39" s="9"/>
      <c r="E39" s="9"/>
      <c r="F39" s="17"/>
    </row>
    <row r="40" spans="1:6" ht="33.75" x14ac:dyDescent="0.2">
      <c r="A40" s="38">
        <f>A32+1</f>
        <v>18</v>
      </c>
      <c r="B40" s="39" t="s">
        <v>19</v>
      </c>
      <c r="C40" s="40">
        <v>3100</v>
      </c>
      <c r="D40" s="40">
        <v>3451</v>
      </c>
      <c r="E40" s="40">
        <v>3451</v>
      </c>
      <c r="F40" s="17">
        <f t="shared" si="0"/>
        <v>1</v>
      </c>
    </row>
    <row r="41" spans="1:6" ht="22.5" x14ac:dyDescent="0.2">
      <c r="A41" s="38">
        <f>A40+1</f>
        <v>19</v>
      </c>
      <c r="B41" s="39" t="s">
        <v>20</v>
      </c>
      <c r="C41" s="40">
        <v>121</v>
      </c>
      <c r="D41" s="40">
        <v>121</v>
      </c>
      <c r="E41" s="40">
        <v>121</v>
      </c>
      <c r="F41" s="17">
        <f t="shared" si="0"/>
        <v>1</v>
      </c>
    </row>
    <row r="42" spans="1:6" x14ac:dyDescent="0.2">
      <c r="A42" s="38">
        <f>A41+1</f>
        <v>20</v>
      </c>
      <c r="B42" s="39" t="s">
        <v>21</v>
      </c>
      <c r="C42" s="40">
        <v>13</v>
      </c>
      <c r="D42" s="40">
        <v>33</v>
      </c>
      <c r="E42" s="40">
        <v>33</v>
      </c>
      <c r="F42" s="17">
        <f t="shared" si="0"/>
        <v>1</v>
      </c>
    </row>
    <row r="43" spans="1:6" x14ac:dyDescent="0.2">
      <c r="A43" s="38">
        <f>A42+1</f>
        <v>21</v>
      </c>
      <c r="B43" s="39" t="s">
        <v>22</v>
      </c>
      <c r="C43" s="40">
        <v>360</v>
      </c>
      <c r="D43" s="40">
        <v>1366</v>
      </c>
      <c r="E43" s="40">
        <v>1366</v>
      </c>
      <c r="F43" s="17">
        <f t="shared" si="0"/>
        <v>1</v>
      </c>
    </row>
    <row r="44" spans="1:6" s="18" customFormat="1" ht="13.5" x14ac:dyDescent="0.2">
      <c r="A44" s="38"/>
      <c r="B44" s="39"/>
      <c r="C44" s="40"/>
      <c r="D44" s="40"/>
      <c r="E44" s="40"/>
      <c r="F44" s="17"/>
    </row>
    <row r="45" spans="1:6" s="18" customFormat="1" ht="13.5" x14ac:dyDescent="0.2">
      <c r="A45" s="38">
        <v>22</v>
      </c>
      <c r="B45" s="41" t="s">
        <v>23</v>
      </c>
      <c r="C45" s="42">
        <v>0</v>
      </c>
      <c r="D45" s="42">
        <f>D47</f>
        <v>14919</v>
      </c>
      <c r="E45" s="42">
        <f>E47</f>
        <v>14919</v>
      </c>
      <c r="F45" s="17">
        <f t="shared" si="0"/>
        <v>1</v>
      </c>
    </row>
    <row r="46" spans="1:6" s="18" customFormat="1" ht="13.5" x14ac:dyDescent="0.2">
      <c r="A46" s="38"/>
      <c r="B46" s="41"/>
      <c r="C46" s="42"/>
      <c r="D46" s="42"/>
      <c r="E46" s="42"/>
      <c r="F46" s="17"/>
    </row>
    <row r="47" spans="1:6" s="18" customFormat="1" ht="13.5" x14ac:dyDescent="0.2">
      <c r="A47" s="38">
        <v>23</v>
      </c>
      <c r="B47" s="43" t="s">
        <v>44</v>
      </c>
      <c r="C47" s="44">
        <v>0</v>
      </c>
      <c r="D47" s="44">
        <v>14919</v>
      </c>
      <c r="E47" s="44">
        <v>14919</v>
      </c>
      <c r="F47" s="17">
        <f t="shared" si="0"/>
        <v>1</v>
      </c>
    </row>
    <row r="48" spans="1:6" ht="22.5" x14ac:dyDescent="0.2">
      <c r="A48" s="38">
        <v>24</v>
      </c>
      <c r="B48" s="56" t="s">
        <v>45</v>
      </c>
      <c r="C48" s="40"/>
      <c r="D48" s="40"/>
      <c r="E48" s="40"/>
      <c r="F48" s="17"/>
    </row>
    <row r="49" spans="1:6" x14ac:dyDescent="0.2">
      <c r="A49" s="38">
        <v>25</v>
      </c>
      <c r="B49" s="56" t="s">
        <v>46</v>
      </c>
      <c r="C49" s="40"/>
      <c r="D49" s="40"/>
      <c r="E49" s="40"/>
      <c r="F49" s="17"/>
    </row>
    <row r="50" spans="1:6" x14ac:dyDescent="0.2">
      <c r="A50" s="38"/>
      <c r="B50" s="56"/>
      <c r="C50" s="40"/>
      <c r="D50" s="40"/>
      <c r="E50" s="40"/>
      <c r="F50" s="17"/>
    </row>
    <row r="51" spans="1:6" x14ac:dyDescent="0.2">
      <c r="A51" s="38">
        <v>26</v>
      </c>
      <c r="B51" s="41" t="s">
        <v>24</v>
      </c>
      <c r="C51" s="42"/>
      <c r="D51" s="42"/>
      <c r="E51" s="42"/>
      <c r="F51" s="17"/>
    </row>
    <row r="52" spans="1:6" x14ac:dyDescent="0.2">
      <c r="A52" s="38">
        <v>27</v>
      </c>
      <c r="B52" s="45" t="s">
        <v>25</v>
      </c>
      <c r="C52" s="44">
        <v>1404</v>
      </c>
      <c r="D52" s="44">
        <v>548</v>
      </c>
      <c r="E52" s="44">
        <v>548</v>
      </c>
      <c r="F52" s="17">
        <f t="shared" si="0"/>
        <v>1</v>
      </c>
    </row>
    <row r="53" spans="1:6" x14ac:dyDescent="0.2">
      <c r="A53" s="38">
        <f>A52+1</f>
        <v>28</v>
      </c>
      <c r="B53" s="39" t="s">
        <v>43</v>
      </c>
      <c r="C53" s="40"/>
      <c r="D53" s="40"/>
      <c r="E53" s="58">
        <v>23</v>
      </c>
      <c r="F53" s="17"/>
    </row>
    <row r="54" spans="1:6" x14ac:dyDescent="0.2">
      <c r="A54" s="38">
        <f>A53+1</f>
        <v>29</v>
      </c>
      <c r="B54" s="39" t="s">
        <v>42</v>
      </c>
      <c r="C54" s="40">
        <v>1404</v>
      </c>
      <c r="D54" s="40">
        <v>548</v>
      </c>
      <c r="E54" s="40">
        <v>525</v>
      </c>
      <c r="F54" s="17">
        <f t="shared" si="0"/>
        <v>0.95802919708029199</v>
      </c>
    </row>
    <row r="55" spans="1:6" x14ac:dyDescent="0.2">
      <c r="A55" s="14"/>
      <c r="B55" s="23"/>
      <c r="C55" s="24"/>
      <c r="D55" s="24"/>
      <c r="E55" s="24"/>
      <c r="F55" s="17"/>
    </row>
    <row r="56" spans="1:6" x14ac:dyDescent="0.2">
      <c r="A56" s="14">
        <v>30</v>
      </c>
      <c r="B56" s="15" t="s">
        <v>55</v>
      </c>
      <c r="C56" s="16">
        <v>200</v>
      </c>
      <c r="D56" s="24">
        <v>0</v>
      </c>
      <c r="E56" s="24">
        <v>0</v>
      </c>
      <c r="F56" s="17"/>
    </row>
    <row r="57" spans="1:6" x14ac:dyDescent="0.2">
      <c r="A57" s="14"/>
      <c r="B57" s="23"/>
      <c r="C57" s="24"/>
      <c r="D57" s="24"/>
      <c r="E57" s="24"/>
      <c r="F57" s="17"/>
    </row>
    <row r="58" spans="1:6" x14ac:dyDescent="0.2">
      <c r="A58" s="6">
        <v>31</v>
      </c>
      <c r="B58" s="48" t="s">
        <v>26</v>
      </c>
      <c r="C58" s="47">
        <v>12325</v>
      </c>
      <c r="D58" s="47">
        <v>27449</v>
      </c>
      <c r="E58" s="47">
        <v>27449</v>
      </c>
      <c r="F58" s="46">
        <f t="shared" si="0"/>
        <v>1</v>
      </c>
    </row>
    <row r="59" spans="1:6" s="35" customFormat="1" x14ac:dyDescent="0.2">
      <c r="A59" s="8">
        <v>32</v>
      </c>
      <c r="B59" s="49" t="s">
        <v>49</v>
      </c>
      <c r="C59" s="50"/>
      <c r="D59" s="50">
        <v>379</v>
      </c>
      <c r="E59" s="50">
        <v>379</v>
      </c>
      <c r="F59" s="17">
        <f t="shared" si="0"/>
        <v>1</v>
      </c>
    </row>
    <row r="60" spans="1:6" s="35" customFormat="1" x14ac:dyDescent="0.2">
      <c r="A60" s="14">
        <v>33</v>
      </c>
      <c r="B60" s="41" t="s">
        <v>27</v>
      </c>
      <c r="C60" s="42"/>
      <c r="D60" s="42"/>
      <c r="E60" s="42"/>
      <c r="F60" s="17"/>
    </row>
    <row r="61" spans="1:6" x14ac:dyDescent="0.2">
      <c r="A61" s="14"/>
      <c r="B61" s="45"/>
      <c r="C61" s="44"/>
      <c r="D61" s="44"/>
      <c r="E61" s="44"/>
      <c r="F61" s="17"/>
    </row>
    <row r="62" spans="1:6" s="25" customFormat="1" x14ac:dyDescent="0.2">
      <c r="A62" s="14">
        <v>34</v>
      </c>
      <c r="B62" s="43" t="s">
        <v>28</v>
      </c>
      <c r="C62" s="44">
        <v>521</v>
      </c>
      <c r="D62" s="44">
        <v>521</v>
      </c>
      <c r="E62" s="44">
        <v>521</v>
      </c>
      <c r="F62" s="17">
        <f t="shared" si="0"/>
        <v>1</v>
      </c>
    </row>
    <row r="63" spans="1:6" s="25" customFormat="1" x14ac:dyDescent="0.2">
      <c r="A63" s="14"/>
      <c r="B63" s="45"/>
      <c r="C63" s="44"/>
      <c r="D63" s="44"/>
      <c r="E63" s="44"/>
      <c r="F63" s="17"/>
    </row>
    <row r="64" spans="1:6" s="25" customFormat="1" x14ac:dyDescent="0.2">
      <c r="A64" s="14">
        <v>35</v>
      </c>
      <c r="B64" s="45" t="s">
        <v>29</v>
      </c>
      <c r="C64" s="44">
        <v>521</v>
      </c>
      <c r="D64" s="44">
        <v>521</v>
      </c>
      <c r="E64" s="44">
        <v>521</v>
      </c>
      <c r="F64" s="17">
        <v>1</v>
      </c>
    </row>
    <row r="65" spans="1:6" s="25" customFormat="1" x14ac:dyDescent="0.2">
      <c r="A65" s="14">
        <v>36</v>
      </c>
      <c r="B65" s="45" t="s">
        <v>30</v>
      </c>
      <c r="C65" s="44"/>
      <c r="D65" s="44"/>
      <c r="E65" s="44"/>
      <c r="F65" s="17"/>
    </row>
    <row r="66" spans="1:6" ht="24.95" customHeight="1" x14ac:dyDescent="0.2">
      <c r="A66" s="14">
        <v>37</v>
      </c>
      <c r="B66" s="41" t="s">
        <v>31</v>
      </c>
      <c r="C66" s="40"/>
      <c r="D66" s="40"/>
      <c r="E66" s="40"/>
      <c r="F66" s="17"/>
    </row>
    <row r="67" spans="1:6" x14ac:dyDescent="0.2">
      <c r="A67" s="14">
        <v>38</v>
      </c>
      <c r="B67" s="45" t="s">
        <v>32</v>
      </c>
      <c r="C67" s="44"/>
      <c r="D67" s="44"/>
      <c r="E67" s="44"/>
      <c r="F67" s="17"/>
    </row>
    <row r="68" spans="1:6" x14ac:dyDescent="0.2">
      <c r="A68" s="14">
        <v>39</v>
      </c>
      <c r="B68" s="45" t="s">
        <v>33</v>
      </c>
      <c r="C68" s="44"/>
      <c r="D68" s="44"/>
      <c r="E68" s="44"/>
      <c r="F68" s="17"/>
    </row>
    <row r="69" spans="1:6" x14ac:dyDescent="0.2">
      <c r="A69" s="14">
        <v>40</v>
      </c>
      <c r="B69" s="45" t="s">
        <v>34</v>
      </c>
      <c r="C69" s="44"/>
      <c r="D69" s="44"/>
      <c r="E69" s="44"/>
      <c r="F69" s="17"/>
    </row>
    <row r="70" spans="1:6" x14ac:dyDescent="0.2">
      <c r="A70" s="14">
        <v>41</v>
      </c>
      <c r="B70" s="45" t="s">
        <v>35</v>
      </c>
      <c r="C70" s="44">
        <v>2760</v>
      </c>
      <c r="D70" s="44"/>
      <c r="E70" s="44"/>
      <c r="F70" s="17"/>
    </row>
    <row r="71" spans="1:6" x14ac:dyDescent="0.2">
      <c r="A71" s="14"/>
      <c r="B71" s="39"/>
      <c r="C71" s="44"/>
      <c r="D71" s="44"/>
      <c r="E71" s="44"/>
      <c r="F71" s="17"/>
    </row>
    <row r="72" spans="1:6" x14ac:dyDescent="0.2">
      <c r="A72" s="5">
        <v>42</v>
      </c>
      <c r="B72" s="48" t="s">
        <v>36</v>
      </c>
      <c r="C72" s="51">
        <v>15606</v>
      </c>
      <c r="D72" s="51">
        <v>28349</v>
      </c>
      <c r="E72" s="51">
        <v>28349</v>
      </c>
      <c r="F72" s="46">
        <v>1</v>
      </c>
    </row>
    <row r="73" spans="1:6" x14ac:dyDescent="0.2">
      <c r="A73" s="52"/>
      <c r="B73" s="53"/>
      <c r="C73" s="54"/>
      <c r="D73" s="54"/>
      <c r="E73" s="54"/>
      <c r="F73" s="54"/>
    </row>
    <row r="74" spans="1:6" x14ac:dyDescent="0.2">
      <c r="A74" s="52"/>
      <c r="B74" s="53"/>
      <c r="C74" s="54"/>
      <c r="D74" s="54"/>
      <c r="E74" s="54"/>
      <c r="F74" s="54"/>
    </row>
    <row r="75" spans="1:6" x14ac:dyDescent="0.2">
      <c r="A75" s="52"/>
      <c r="B75" s="53"/>
      <c r="C75" s="54"/>
      <c r="D75" s="54"/>
      <c r="E75" s="54"/>
      <c r="F75" s="54"/>
    </row>
    <row r="76" spans="1:6" x14ac:dyDescent="0.2">
      <c r="A76" s="52"/>
      <c r="B76" s="53"/>
      <c r="C76" s="54"/>
      <c r="D76" s="54"/>
      <c r="E76" s="54"/>
      <c r="F76" s="54"/>
    </row>
    <row r="77" spans="1:6" x14ac:dyDescent="0.2">
      <c r="A77" s="52"/>
      <c r="B77" s="53"/>
      <c r="C77" s="54"/>
      <c r="D77" s="54"/>
      <c r="E77" s="54"/>
      <c r="F77" s="54"/>
    </row>
    <row r="78" spans="1:6" x14ac:dyDescent="0.2">
      <c r="A78" s="52"/>
      <c r="B78" s="53"/>
      <c r="C78" s="54"/>
      <c r="D78" s="54"/>
      <c r="E78" s="54"/>
      <c r="F78" s="54"/>
    </row>
    <row r="79" spans="1:6" x14ac:dyDescent="0.2">
      <c r="A79" s="52"/>
      <c r="B79" s="53"/>
      <c r="C79" s="54"/>
      <c r="D79" s="54"/>
      <c r="E79" s="54"/>
      <c r="F79" s="54"/>
    </row>
    <row r="80" spans="1:6" x14ac:dyDescent="0.2">
      <c r="A80" s="52"/>
      <c r="B80" s="53"/>
      <c r="C80" s="54"/>
      <c r="D80" s="54"/>
      <c r="E80" s="54"/>
      <c r="F80" s="54"/>
    </row>
    <row r="81" spans="1:6" x14ac:dyDescent="0.2">
      <c r="A81" s="52"/>
      <c r="B81" s="53"/>
      <c r="C81" s="54"/>
      <c r="D81" s="54"/>
      <c r="E81" s="54"/>
      <c r="F81" s="54"/>
    </row>
    <row r="82" spans="1:6" x14ac:dyDescent="0.2">
      <c r="A82" s="52"/>
      <c r="B82" s="53"/>
      <c r="C82" s="54"/>
      <c r="D82" s="54"/>
      <c r="E82" s="54"/>
      <c r="F82" s="54"/>
    </row>
    <row r="83" spans="1:6" x14ac:dyDescent="0.2">
      <c r="A83" s="52"/>
      <c r="B83" s="53"/>
      <c r="C83" s="54"/>
      <c r="D83" s="54"/>
      <c r="E83" s="54"/>
      <c r="F83" s="54"/>
    </row>
    <row r="84" spans="1:6" x14ac:dyDescent="0.2">
      <c r="A84" s="52"/>
      <c r="B84" s="53"/>
      <c r="C84" s="54"/>
      <c r="D84" s="54"/>
      <c r="E84" s="54"/>
      <c r="F84" s="54"/>
    </row>
    <row r="85" spans="1:6" x14ac:dyDescent="0.2">
      <c r="A85" s="52"/>
      <c r="B85" s="53"/>
      <c r="C85" s="54"/>
      <c r="D85" s="54"/>
      <c r="E85" s="54"/>
      <c r="F85" s="54"/>
    </row>
    <row r="86" spans="1:6" x14ac:dyDescent="0.2">
      <c r="A86" s="52"/>
      <c r="B86" s="53"/>
      <c r="C86" s="54"/>
      <c r="D86" s="54"/>
      <c r="E86" s="54"/>
      <c r="F86" s="54"/>
    </row>
  </sheetData>
  <mergeCells count="2">
    <mergeCell ref="A1:F1"/>
    <mergeCell ref="A3:F3"/>
  </mergeCells>
  <pageMargins left="0.75" right="0.75" top="1" bottom="1" header="0.5" footer="0.5"/>
  <pageSetup paperSize="9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3.sz.Bevételi mérleg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2015-05-18T21:10:55Z</dcterms:created>
  <dcterms:modified xsi:type="dcterms:W3CDTF">2015-05-27T09:20:44Z</dcterms:modified>
</cp:coreProperties>
</file>